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etilsynet365-my.sharepoint.com/personal/nina_bjerke_medietilsynet_no/Documents/"/>
    </mc:Choice>
  </mc:AlternateContent>
  <xr:revisionPtr revIDLastSave="4" documentId="8_{1744D111-13C6-41ED-BBA5-763A429C04DB}" xr6:coauthVersionLast="45" xr6:coauthVersionMax="45" xr10:uidLastSave="{D00CF30B-0D80-4007-9923-6F1E9BAEB332}"/>
  <bookViews>
    <workbookView xWindow="-120" yWindow="-120" windowWidth="20730" windowHeight="11160" xr2:uid="{232B49EE-4D32-4B70-8139-171782D874DF}"/>
  </bookViews>
  <sheets>
    <sheet name="Ark1" sheetId="1" r:id="rId1"/>
  </sheets>
  <externalReferences>
    <externalReference r:id="rId2"/>
  </externalReferences>
  <definedNames>
    <definedName name="_xlnm._FilterDatabase" localSheetId="0" hidden="1">'Ark1'!$A$1:$D$1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0" i="1" l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<sst xmlns="http://schemas.openxmlformats.org/spreadsheetml/2006/main" count="511" uniqueCount="348">
  <si>
    <t>ALVDAL MIDT I VÆLA AS</t>
  </si>
  <si>
    <t>Alvdal midt i Væla (alvdalmiv.no)/Tynsetingen (tynsetingene.no)</t>
  </si>
  <si>
    <t>Avis</t>
  </si>
  <si>
    <t>ADRESSEAVISEN AS</t>
  </si>
  <si>
    <t>Adresseavisen</t>
  </si>
  <si>
    <t>AGDERPOSTEN AS</t>
  </si>
  <si>
    <t>Agderposten</t>
  </si>
  <si>
    <t>AKERS AVIS GRORUDDALEN AS</t>
  </si>
  <si>
    <t>Akers Avis Groruddalen</t>
  </si>
  <si>
    <t>ARBEIDETS RETT AS</t>
  </si>
  <si>
    <t>Arbeidets Rett</t>
  </si>
  <si>
    <t>AS Avisdrift Røros</t>
  </si>
  <si>
    <t>Fjell-Ljom</t>
  </si>
  <si>
    <t>AS FJORDABLADET LL</t>
  </si>
  <si>
    <t>Fjordabladet</t>
  </si>
  <si>
    <t>AS GRIMSTAD ADRESSETIDENDE</t>
  </si>
  <si>
    <t>Grimstad Adressetidende</t>
  </si>
  <si>
    <t>AS INDRE AKERSHUS BLAD</t>
  </si>
  <si>
    <t>Indre Akershus Blad</t>
  </si>
  <si>
    <t>AS NYE TROMS</t>
  </si>
  <si>
    <t>Nye Troms</t>
  </si>
  <si>
    <t>AS SETESDØLEN</t>
  </si>
  <si>
    <t>Setesdølen</t>
  </si>
  <si>
    <t>Tidsskrift</t>
  </si>
  <si>
    <t>AS VESTERÅLENS AVIS</t>
  </si>
  <si>
    <t>Vesteraalens Avis</t>
  </si>
  <si>
    <t>ASKER OG BÆRUMS BUDSTIKKE AS</t>
  </si>
  <si>
    <t>Budstikka</t>
  </si>
  <si>
    <t>Radio</t>
  </si>
  <si>
    <t>AUSTEVOLL FORLAG AS</t>
  </si>
  <si>
    <t>Marsteinen</t>
  </si>
  <si>
    <t>Nettavis</t>
  </si>
  <si>
    <t>AVISA NORDHORDLAND AS</t>
  </si>
  <si>
    <t>Avisa Nordhordland AS</t>
  </si>
  <si>
    <t>AVISA NORDLAND AS</t>
  </si>
  <si>
    <t>Avisa Nordland</t>
  </si>
  <si>
    <t>Avisdrift Gloppen AS</t>
  </si>
  <si>
    <t>Firda Tidend</t>
  </si>
  <si>
    <t>Avisføretaket Ytre Sogn AS</t>
  </si>
  <si>
    <t>Ytre Sogn</t>
  </si>
  <si>
    <t>BERGENS TIDENDE AS</t>
  </si>
  <si>
    <t>Bergens Tidende</t>
  </si>
  <si>
    <t>BLADET SUNNHORDLAND AS</t>
  </si>
  <si>
    <t>Mediehuset Sunnhordland</t>
  </si>
  <si>
    <t>BLADET VESTERÅLEN AS</t>
  </si>
  <si>
    <t>Bladet Vesterålen</t>
  </si>
  <si>
    <t>BODØ PUBLISHING AS</t>
  </si>
  <si>
    <t>Bodø Nu</t>
  </si>
  <si>
    <t>BYAVISA DRAMMEN AS</t>
  </si>
  <si>
    <t>Byavisa Drammen AS</t>
  </si>
  <si>
    <t>BYAVISA TØNSBERG AS</t>
  </si>
  <si>
    <t>Byavisa Tønsberg AS</t>
  </si>
  <si>
    <t>BYGDEBLADET AS</t>
  </si>
  <si>
    <t>BYGDEBLADET</t>
  </si>
  <si>
    <t>BØ BLAD AS</t>
  </si>
  <si>
    <t>Bø blad - Lokalavis for Midt-Telemark</t>
  </si>
  <si>
    <t>BØMLO-NYTT AS</t>
  </si>
  <si>
    <t>Bømlo-Nytt</t>
  </si>
  <si>
    <t>DAGENS NÆRINGSLIV AS</t>
  </si>
  <si>
    <t>Dagens Næringsliv</t>
  </si>
  <si>
    <t>DALANE TIDENDE AS</t>
  </si>
  <si>
    <t>Dalane Tidende</t>
  </si>
  <si>
    <t>DRIVA AS</t>
  </si>
  <si>
    <t>Driva</t>
  </si>
  <si>
    <t>EIKER BLADET AS</t>
  </si>
  <si>
    <t>Eikerbladet</t>
  </si>
  <si>
    <t>FANAPOSTEN AS</t>
  </si>
  <si>
    <t>Fanaposten</t>
  </si>
  <si>
    <t>FISKERIBLADET AS</t>
  </si>
  <si>
    <t>Fiskeribladet</t>
  </si>
  <si>
    <t>FÆDRELANDSVENNEN AS</t>
  </si>
  <si>
    <t>Fædrelandsvennen</t>
  </si>
  <si>
    <t>GAULDALSPOSTEN AS</t>
  </si>
  <si>
    <t>Gauldalsposten</t>
  </si>
  <si>
    <t>GRENDA AS</t>
  </si>
  <si>
    <t>Grenda</t>
  </si>
  <si>
    <t>HALLINGDØLEN AS</t>
  </si>
  <si>
    <t>Hallingdølen</t>
  </si>
  <si>
    <t>HAMMERFESTINGEN AS</t>
  </si>
  <si>
    <t>﻿HAMMERFESTINGEN</t>
  </si>
  <si>
    <t>HARAMSNYTT AS</t>
  </si>
  <si>
    <t>NORDRE</t>
  </si>
  <si>
    <t>HARSTAD TIDENDE AS</t>
  </si>
  <si>
    <t>Harstad Tidende</t>
  </si>
  <si>
    <t>HORDALAND BLADDRIFT AS</t>
  </si>
  <si>
    <t>Haordaland</t>
  </si>
  <si>
    <t>HORDALAND FOLKEBLAD AS</t>
  </si>
  <si>
    <t>Hordaland Folkeblad</t>
  </si>
  <si>
    <t>INDERØYNINGEN AS</t>
  </si>
  <si>
    <t>Inderøyningen</t>
  </si>
  <si>
    <t>INGRESS MEDIA &amp; REKLAME AS</t>
  </si>
  <si>
    <t>Øksnesavisa</t>
  </si>
  <si>
    <t>JÆRBLADET AS</t>
  </si>
  <si>
    <t>Jærbladet</t>
  </si>
  <si>
    <t>KANALEN AS</t>
  </si>
  <si>
    <t>Kanalen</t>
  </si>
  <si>
    <t>KLÆBUPOSTEN AS</t>
  </si>
  <si>
    <t>Klæbuposten</t>
  </si>
  <si>
    <t>KRISTEN MEDIAALLIANSE DRIFT AS</t>
  </si>
  <si>
    <t>Norge IDAG</t>
  </si>
  <si>
    <t>KVINNHERINGEN AS</t>
  </si>
  <si>
    <t>Kvinnheringen AS</t>
  </si>
  <si>
    <t>LIERPOSTEN AS</t>
  </si>
  <si>
    <t>Lierposten</t>
  </si>
  <si>
    <t>Lillesands-Posten AS</t>
  </si>
  <si>
    <t>Lillesands-Posten</t>
  </si>
  <si>
    <t>MEDIEHUSET OPP AS</t>
  </si>
  <si>
    <t>OPP</t>
  </si>
  <si>
    <t>MEDIEHUSET VARINGEN AS</t>
  </si>
  <si>
    <t>Varingen</t>
  </si>
  <si>
    <t>MEDIESELSKAPET KARMØYNYTT AS</t>
  </si>
  <si>
    <t>Karmøynytt</t>
  </si>
  <si>
    <t>MOSS AVIS AS</t>
  </si>
  <si>
    <t>Moss Avis</t>
  </si>
  <si>
    <t>MØRE-NYTT AS</t>
  </si>
  <si>
    <t>Møre-Nytt</t>
  </si>
  <si>
    <t>NATT&amp;DAG AS</t>
  </si>
  <si>
    <t>Natt&amp;Dag</t>
  </si>
  <si>
    <t>Nord-Gudbrandsdal Media AS</t>
  </si>
  <si>
    <t>Norddalen</t>
  </si>
  <si>
    <t>NYE ARENDALS TIDENDE AS</t>
  </si>
  <si>
    <t>Arendals Tidende</t>
  </si>
  <si>
    <t>NYE AVISA LOFOTEN AS</t>
  </si>
  <si>
    <t>Avisa Lofoten</t>
  </si>
  <si>
    <t>OS OG FUSAPOSTEN AS</t>
  </si>
  <si>
    <t>Os og Fusaposten</t>
  </si>
  <si>
    <t>RAUMNES AS</t>
  </si>
  <si>
    <t>Raumnes</t>
  </si>
  <si>
    <t>REMEDIA AS</t>
  </si>
  <si>
    <t>Våganavisa</t>
  </si>
  <si>
    <t>ROMSDALS BUDSTIKKE AS</t>
  </si>
  <si>
    <t>Romsdals Budstikke</t>
  </si>
  <si>
    <t>SALTENPOSTEN AS</t>
  </si>
  <si>
    <t>Saltenposten AS</t>
  </si>
  <si>
    <t>SELBYGGEN AS</t>
  </si>
  <si>
    <t>Selbyggen</t>
  </si>
  <si>
    <t>SKJÅK MEDIAUTVIKLING AS</t>
  </si>
  <si>
    <t>Fjuken</t>
  </si>
  <si>
    <t>Snøfugl AS</t>
  </si>
  <si>
    <t>Gaula</t>
  </si>
  <si>
    <t>SNÅSNINGEN AS</t>
  </si>
  <si>
    <t>Snåsningen</t>
  </si>
  <si>
    <t>STAVANGER AFTENBLAD AS</t>
  </si>
  <si>
    <t>Stavanger Aftenblad</t>
  </si>
  <si>
    <t>STEINKJER AVISA AS</t>
  </si>
  <si>
    <t>Steinkjer-avisa</t>
  </si>
  <si>
    <t>SVALBARDPOSTEN AS</t>
  </si>
  <si>
    <t>Svalbardposten</t>
  </si>
  <si>
    <t>SVELVIKSPOSTEN AS</t>
  </si>
  <si>
    <t>Svelviksposten</t>
  </si>
  <si>
    <t>SYDVESTEN LOKALAVIS AS</t>
  </si>
  <si>
    <t>Sydvesten lokalavis</t>
  </si>
  <si>
    <t>SYNSTE MØRE AS</t>
  </si>
  <si>
    <t>Synste Møre</t>
  </si>
  <si>
    <t>SØR-VARANGER AVIS A/S</t>
  </si>
  <si>
    <t>Sør-Varanger Avis</t>
  </si>
  <si>
    <t>SØVESTEN MEDIA AS</t>
  </si>
  <si>
    <t>Søvesten</t>
  </si>
  <si>
    <t>TELEN AS</t>
  </si>
  <si>
    <t>Telen</t>
  </si>
  <si>
    <t>TRØNDERBLADET AS</t>
  </si>
  <si>
    <t>Trønderbladet</t>
  </si>
  <si>
    <t>TVENDE MEDIA AS</t>
  </si>
  <si>
    <t>Sørlandsavisen Kristiansand</t>
  </si>
  <si>
    <t>TYSVÆR BYGDEBLAD AS</t>
  </si>
  <si>
    <t>Tysvær Bygdeblad</t>
  </si>
  <si>
    <t>VAKSDAL POSTEN AS</t>
  </si>
  <si>
    <t>Vaksdal-Posten</t>
  </si>
  <si>
    <t>VESTAVIND AS BYGDEBLAD FOR SVEIO</t>
  </si>
  <si>
    <t>Vestavind</t>
  </si>
  <si>
    <t>VÅRTOSLO AS</t>
  </si>
  <si>
    <t>VårtOslo</t>
  </si>
  <si>
    <t>YTRINGEN AVIS AS</t>
  </si>
  <si>
    <t>Ytringen</t>
  </si>
  <si>
    <t>ØSTHAVET AS</t>
  </si>
  <si>
    <t>Østhavet</t>
  </si>
  <si>
    <t>ØSTLENDINGEN</t>
  </si>
  <si>
    <t>Hamar Dagblad</t>
  </si>
  <si>
    <t>ØY-BLIKK AS</t>
  </si>
  <si>
    <t>Øy-Blikk</t>
  </si>
  <si>
    <t>ØYPOSTEN AS</t>
  </si>
  <si>
    <t>Øyposten</t>
  </si>
  <si>
    <t>ÅNDALSNES AVIS AS</t>
  </si>
  <si>
    <t>Åndalsnes Avis</t>
  </si>
  <si>
    <t>ÅSANE TIDENDE AS</t>
  </si>
  <si>
    <t>Åsane Tidende</t>
  </si>
  <si>
    <t>KOMMUNAL RAPPORT A/S</t>
  </si>
  <si>
    <t>Kommunal Rapport</t>
  </si>
  <si>
    <t>HEGNAR MEDIA AS</t>
  </si>
  <si>
    <t>FINANSAVISEN / KAPITAL / INTERIØRMAGASINET / BOKUTGIVELSER</t>
  </si>
  <si>
    <t>Avis og Tidsskrift</t>
  </si>
  <si>
    <t>TV1 ØST AS</t>
  </si>
  <si>
    <t>TVØST</t>
  </si>
  <si>
    <t>Lokal-TV</t>
  </si>
  <si>
    <t>ABC STARTSIDEN AS</t>
  </si>
  <si>
    <t>ABCNyheter/ABCStartsiden</t>
  </si>
  <si>
    <t>AARFLOTS PRENTEVERK AS</t>
  </si>
  <si>
    <t>Møre</t>
  </si>
  <si>
    <t>DAGENS PERSPEKTIV AS</t>
  </si>
  <si>
    <t>Dagens Perspektiv AS</t>
  </si>
  <si>
    <t>ENERWE AS</t>
  </si>
  <si>
    <t>enerWE.no</t>
  </si>
  <si>
    <t>E24 NORGES VIKTIGSTE NÆRINGSLIVSAVIS AS</t>
  </si>
  <si>
    <t>E24</t>
  </si>
  <si>
    <t>FILTER MEDIA NORGE AS</t>
  </si>
  <si>
    <t>Filter Nyheter</t>
  </si>
  <si>
    <t>GOOD GAME AS</t>
  </si>
  <si>
    <t>Gamer.no</t>
  </si>
  <si>
    <t>GRENSELAND AS</t>
  </si>
  <si>
    <t>Grenseland</t>
  </si>
  <si>
    <t>KAMPANJE MEDIA AS</t>
  </si>
  <si>
    <t>Kampanje.com</t>
  </si>
  <si>
    <t>MAXLOKAL.NO AS</t>
  </si>
  <si>
    <t>Sunnmøre LIVE</t>
  </si>
  <si>
    <t>Mediehuset KSU 24/7 AS</t>
  </si>
  <si>
    <t>KSU 24/7</t>
  </si>
  <si>
    <t>MEDIER24 AS</t>
  </si>
  <si>
    <t>Medier24</t>
  </si>
  <si>
    <t>NORSK JOURNALISTLAG</t>
  </si>
  <si>
    <t>Journalisten</t>
  </si>
  <si>
    <t>PERFEKTUM PARTISIPP AS</t>
  </si>
  <si>
    <t>Subjekt</t>
  </si>
  <si>
    <t>POLLINATION PUBLISHING AS</t>
  </si>
  <si>
    <t>Itavisen.no</t>
  </si>
  <si>
    <t>PORTEN AS</t>
  </si>
  <si>
    <t>Porten.no</t>
  </si>
  <si>
    <t>SHIFTER MEDIA AS</t>
  </si>
  <si>
    <t>SHIFTER</t>
  </si>
  <si>
    <t>RADIO METRO AS</t>
  </si>
  <si>
    <t>Radio Metro, The Beat og Radio Rox</t>
  </si>
  <si>
    <t>ARGUS BODØ AS</t>
  </si>
  <si>
    <t>Argus Bodø AS, Radio FM 8000 Bodø</t>
  </si>
  <si>
    <t>BAUER MEDIA AS</t>
  </si>
  <si>
    <t>Bauer Media</t>
  </si>
  <si>
    <t>JÆRRADIOEN AS</t>
  </si>
  <si>
    <t>JærRadioen</t>
  </si>
  <si>
    <t>KRISTIANSAND LOKALRADIO AS</t>
  </si>
  <si>
    <t>Radio Metro Sørlandet</t>
  </si>
  <si>
    <t>P4 RADIO HELE NORGE AS</t>
  </si>
  <si>
    <t>P4 Radio Hele Norge</t>
  </si>
  <si>
    <t>P5 RADIO HALVE NORGE AS</t>
  </si>
  <si>
    <t>P5 Radio Halve Norge</t>
  </si>
  <si>
    <t>RADIO ATLANTIC RYFYLKERADIOEN AS</t>
  </si>
  <si>
    <t>Radio Atlantic</t>
  </si>
  <si>
    <t>RADIO BARDUFOSS AS</t>
  </si>
  <si>
    <t>RADIO BARDUFOSS</t>
  </si>
  <si>
    <t>RADIO GRENLAND AS</t>
  </si>
  <si>
    <t>Radio Grenland</t>
  </si>
  <si>
    <t>RADIO NORDSJØ AS</t>
  </si>
  <si>
    <t>Radio Nordsjø</t>
  </si>
  <si>
    <t>RADIO TROMSØ AS</t>
  </si>
  <si>
    <t>RADIO TROMSØ</t>
  </si>
  <si>
    <t>RADIO TØNSBERG AS</t>
  </si>
  <si>
    <t>Radio Tønsberg</t>
  </si>
  <si>
    <t>RADIO ÅLESUND AS</t>
  </si>
  <si>
    <t>Radio Ålesund</t>
  </si>
  <si>
    <t>RADIO 102 AS</t>
  </si>
  <si>
    <t>Radio 102</t>
  </si>
  <si>
    <t>RADIO 3 BODØ AS</t>
  </si>
  <si>
    <t>RADIO 3 BODØ</t>
  </si>
  <si>
    <t>THEAN TAMIL OSAI</t>
  </si>
  <si>
    <t>Thean Tamil Osai</t>
  </si>
  <si>
    <t>BILFORLAGET AS</t>
  </si>
  <si>
    <t>MotorBransjen, YrkesBil, BilNytt.no, BilNorge.no, Yrkesbil.no, Motorbransjen.no</t>
  </si>
  <si>
    <t>NEMITEK AS</t>
  </si>
  <si>
    <t>Rørfag, Norsk VVS, Malern, Norsk Energi, Byggdrifteren, Kulde</t>
  </si>
  <si>
    <t>FRI FLYT AS</t>
  </si>
  <si>
    <t>Magasinene Fri Flyt, Klatring, Terrengsykkel, UTE og Landevei med tilhørende nettisder.</t>
  </si>
  <si>
    <t>APERITIF AS</t>
  </si>
  <si>
    <t>Aperitif og aperitif.no</t>
  </si>
  <si>
    <t>ASK MEDIA AS</t>
  </si>
  <si>
    <t>Horeca, Tekstilforum</t>
  </si>
  <si>
    <t>BYGG OG ANLEGG MEDIA AS</t>
  </si>
  <si>
    <t>Bygeindustrien, Bygg.no</t>
  </si>
  <si>
    <t>COMPUTER COMMUNICATIONS AS</t>
  </si>
  <si>
    <t>Computerworld, Telecom Revy</t>
  </si>
  <si>
    <t>HESTEPORTALEN AS</t>
  </si>
  <si>
    <t>hest.no og hunden.no</t>
  </si>
  <si>
    <t>INFORMASJONSKONTORET FOR FARGE OG INTERIØR</t>
  </si>
  <si>
    <t>Fargemagasinet og Inspirasjon ROM for ROM</t>
  </si>
  <si>
    <t>NORSK MARITIMT FORLAG AS</t>
  </si>
  <si>
    <t>Båtmagasinet, SEILmagasinet</t>
  </si>
  <si>
    <t>NORSKE ARKITEKTERS LANDSFORBUND</t>
  </si>
  <si>
    <t>ArkitekturN, Arkitektnytt</t>
  </si>
  <si>
    <t>BOK OG SAMFUNN AS</t>
  </si>
  <si>
    <t>Bok og samfunn</t>
  </si>
  <si>
    <t>BYGGFAKTA DOCU AS</t>
  </si>
  <si>
    <t>Byggfakta</t>
  </si>
  <si>
    <t>BYGGFORLAGET AS</t>
  </si>
  <si>
    <t>Byggmesteren</t>
  </si>
  <si>
    <t>DEN NORSKE TANNLEGEFORENING</t>
  </si>
  <si>
    <t>Den norske tannlegeforenings Tidende</t>
  </si>
  <si>
    <t>ELEKTRONIKKFORLAGET AS</t>
  </si>
  <si>
    <t>Elektronikk</t>
  </si>
  <si>
    <t>FOLKORG - ORGANISASJON FOR FOLKEMUSIKK OG FOLKEDANS</t>
  </si>
  <si>
    <t>Folkemusikk</t>
  </si>
  <si>
    <t>FORENINGEN BALLADE</t>
  </si>
  <si>
    <t>Ballade</t>
  </si>
  <si>
    <t>FORLAGET FOTOGRAFI AS</t>
  </si>
  <si>
    <t>Fotografi</t>
  </si>
  <si>
    <t>KRYDDER KOMMUNIKASJON AS</t>
  </si>
  <si>
    <t>ProBeer</t>
  </si>
  <si>
    <t>MASSE MEDIA AS</t>
  </si>
  <si>
    <t>Din Fritid med bobil &amp; caravan</t>
  </si>
  <si>
    <t>MEZZO MEDIA AS</t>
  </si>
  <si>
    <t>Klassiskmusikk.com</t>
  </si>
  <si>
    <t>MUSIKKULTUR AS</t>
  </si>
  <si>
    <t>Musikkultur</t>
  </si>
  <si>
    <t>NORGES JEGER OG FISKERFORBUND</t>
  </si>
  <si>
    <t>Jakt &amp; Fiske</t>
  </si>
  <si>
    <t>NORGES OPTIKERFORBUND</t>
  </si>
  <si>
    <t>Optikeren</t>
  </si>
  <si>
    <t>NORSK BOBIL OG CARAVAN CLUB</t>
  </si>
  <si>
    <t>Bobil og Caravan Magasinet</t>
  </si>
  <si>
    <t>NORSK FISKERINÆRING AS</t>
  </si>
  <si>
    <t>Norsk Fiskerinæring</t>
  </si>
  <si>
    <t>NORSK FYSIOTERAPEUTFORBUND</t>
  </si>
  <si>
    <t>Fysioterapeuten</t>
  </si>
  <si>
    <t>PARC FERMÉ AS</t>
  </si>
  <si>
    <t>Parc Fermé</t>
  </si>
  <si>
    <t>PETRO.NO AS</t>
  </si>
  <si>
    <t>Energi24.no</t>
  </si>
  <si>
    <t>POLITIETS FELLESFORBUND</t>
  </si>
  <si>
    <t>Politiforum</t>
  </si>
  <si>
    <t>PSYKOLOGISK.NO AS</t>
  </si>
  <si>
    <t>Psykologisk.no</t>
  </si>
  <si>
    <t>SALGSFABRIKKEN AS</t>
  </si>
  <si>
    <t>Utemiljø</t>
  </si>
  <si>
    <t>SKOLELEDERFORBUNDET</t>
  </si>
  <si>
    <t>Skolelederen</t>
  </si>
  <si>
    <t>STIFTELSEN ERLIK</t>
  </si>
  <si>
    <t>=Oslo</t>
  </si>
  <si>
    <t>STIFTELSEN KUNSTKRITIKK</t>
  </si>
  <si>
    <t>Kunstkritikk</t>
  </si>
  <si>
    <t>TEKNISK UKEBLAD MEDIA AS</t>
  </si>
  <si>
    <t>Teknisk Ukeblad Media AS</t>
  </si>
  <si>
    <t>TIPS SPORT OG SPILL AS</t>
  </si>
  <si>
    <t>Tipsbladet</t>
  </si>
  <si>
    <t>VAGABOND FORLAG AS</t>
  </si>
  <si>
    <t>VAGABOND</t>
  </si>
  <si>
    <t>ZINE TRAVEL AS</t>
  </si>
  <si>
    <t>Magasinet Reiselyst</t>
  </si>
  <si>
    <t>VEST VIND MEDIA AS</t>
  </si>
  <si>
    <t>Baker og Konditor, Bakeri.net, Blikkenslageren, Blikkenlagere.no</t>
  </si>
  <si>
    <t>Medium</t>
  </si>
  <si>
    <t>Utbetalt støtte</t>
  </si>
  <si>
    <t>Mediekategori</t>
  </si>
  <si>
    <t>Verksemd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</si>
</sst>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0E3E5"/>
      </top>
      <bottom style="medium">
        <color rgb="FFEDEDED"/>
      </bottom>
      <diagonal/>
    </border>
    <border>
      <left/>
      <right/>
      <top/>
      <bottom style="medium">
        <color rgb="FFEDEDE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2" borderId="2" xfId="0" quotePrefix="1" applyFont="1" applyFill="1" applyBorder="1" applyAlignment="1">
      <alignment vertical="center"/>
    </xf>
    <xf numFmtId="164" fontId="0" fillId="0" borderId="0" xfId="1" applyNumberFormat="1" applyFont="1"/>
    <xf numFmtId="164" fontId="3" fillId="2" borderId="1" xfId="1" applyNumberFormat="1" applyFont="1" applyFill="1" applyBorder="1" applyAlignment="1">
      <alignment horizontal="left" vertical="center"/>
    </xf>
    <xf numFmtId="0" fontId="2" fillId="0" borderId="0" xfId="0" applyFont="1"/>
    <xf numFmtId="164" fontId="2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H24\AppData\Local\Microsoft\Windows\INetCache\Content.Outlook\ISJGXDGN\201008%20-%20Liste%20til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na"/>
      <sheetName val="Ark2"/>
      <sheetName val="Ark3"/>
      <sheetName val="data-1602085256934"/>
    </sheetNames>
    <sheetDataSet>
      <sheetData sheetId="0"/>
      <sheetData sheetId="1">
        <row r="1">
          <cell r="C1" t="str">
            <v>MEZZO MEDIA AS</v>
          </cell>
          <cell r="D1">
            <v>981464168</v>
          </cell>
          <cell r="E1">
            <v>118490</v>
          </cell>
        </row>
        <row r="2">
          <cell r="C2" t="str">
            <v>PARC FERMÉ AS</v>
          </cell>
          <cell r="D2">
            <v>922321140</v>
          </cell>
          <cell r="E2">
            <v>87501</v>
          </cell>
        </row>
        <row r="3">
          <cell r="C3" t="str">
            <v>GRENSELAND AS</v>
          </cell>
          <cell r="D3">
            <v>917342296</v>
          </cell>
          <cell r="E3">
            <v>0</v>
          </cell>
        </row>
        <row r="4">
          <cell r="C4" t="str">
            <v>RADIO NORDSJØ AS</v>
          </cell>
          <cell r="D4">
            <v>883052412</v>
          </cell>
          <cell r="E4">
            <v>27964</v>
          </cell>
        </row>
        <row r="5">
          <cell r="C5" t="str">
            <v>RADIO ATLANTIC RYFYLKERADIOEN AS</v>
          </cell>
          <cell r="D5">
            <v>976744462</v>
          </cell>
          <cell r="E5">
            <v>137036</v>
          </cell>
        </row>
        <row r="6">
          <cell r="C6" t="str">
            <v>STIFTELSEN KUNSTKRITIKK</v>
          </cell>
          <cell r="D6">
            <v>996948587</v>
          </cell>
          <cell r="E6">
            <v>39922</v>
          </cell>
        </row>
        <row r="7">
          <cell r="C7" t="str">
            <v>POLLINATION PUBLISHING AS</v>
          </cell>
          <cell r="D7">
            <v>914850053</v>
          </cell>
          <cell r="E7">
            <v>437225</v>
          </cell>
        </row>
        <row r="8">
          <cell r="C8" t="str">
            <v>STEINKJER AVISA AS</v>
          </cell>
          <cell r="D8">
            <v>935053609</v>
          </cell>
          <cell r="E8">
            <v>0</v>
          </cell>
        </row>
        <row r="9">
          <cell r="C9" t="str">
            <v>SØVESTEN MEDIA AS</v>
          </cell>
          <cell r="D9">
            <v>981129482</v>
          </cell>
          <cell r="E9">
            <v>0</v>
          </cell>
        </row>
        <row r="10">
          <cell r="C10" t="str">
            <v>HESTEPORTALEN AS</v>
          </cell>
          <cell r="D10">
            <v>982351812</v>
          </cell>
          <cell r="E10">
            <v>34920</v>
          </cell>
        </row>
        <row r="11">
          <cell r="C11" t="str">
            <v>PSYKOLOGISK.NO AS</v>
          </cell>
          <cell r="D11">
            <v>912389782</v>
          </cell>
          <cell r="E11">
            <v>51189</v>
          </cell>
        </row>
        <row r="12">
          <cell r="C12" t="str">
            <v>SNØFUGL AS</v>
          </cell>
          <cell r="D12">
            <v>983444121</v>
          </cell>
          <cell r="E12">
            <v>183843</v>
          </cell>
        </row>
        <row r="13">
          <cell r="C13" t="str">
            <v>PETRO.NO AS</v>
          </cell>
          <cell r="D13">
            <v>918674659</v>
          </cell>
          <cell r="E13">
            <v>346048</v>
          </cell>
        </row>
        <row r="14">
          <cell r="C14" t="str">
            <v>VÅRTOSLO AS</v>
          </cell>
          <cell r="D14">
            <v>919200529</v>
          </cell>
          <cell r="E14">
            <v>0</v>
          </cell>
        </row>
        <row r="15">
          <cell r="C15" t="str">
            <v>KRYDDER KOMMUNIKASJON AS</v>
          </cell>
          <cell r="D15">
            <v>913588622</v>
          </cell>
          <cell r="E15">
            <v>304026</v>
          </cell>
        </row>
        <row r="16">
          <cell r="C16" t="str">
            <v>FORLAGET FOTOGRAFI AS</v>
          </cell>
          <cell r="D16">
            <v>980438422</v>
          </cell>
          <cell r="E16">
            <v>0</v>
          </cell>
        </row>
        <row r="17">
          <cell r="C17" t="str">
            <v>EIKER BLADET AS</v>
          </cell>
          <cell r="D17">
            <v>979737300</v>
          </cell>
          <cell r="E17">
            <v>25661</v>
          </cell>
        </row>
        <row r="18">
          <cell r="C18" t="str">
            <v>ARGUS BODØ AS</v>
          </cell>
          <cell r="D18">
            <v>989488538</v>
          </cell>
          <cell r="E18">
            <v>149895</v>
          </cell>
        </row>
        <row r="19">
          <cell r="C19" t="str">
            <v>KANALEN AS</v>
          </cell>
          <cell r="D19">
            <v>981683447</v>
          </cell>
          <cell r="E19">
            <v>0</v>
          </cell>
        </row>
        <row r="20">
          <cell r="C20" t="str">
            <v>GAULDALSPOSTEN AS</v>
          </cell>
          <cell r="D20">
            <v>992151773</v>
          </cell>
          <cell r="E20">
            <v>132712</v>
          </cell>
        </row>
        <row r="21">
          <cell r="C21" t="str">
            <v>NORD-GUDBRANDSDAL MEDIA AS</v>
          </cell>
          <cell r="D21">
            <v>988827347</v>
          </cell>
          <cell r="E21">
            <v>153958</v>
          </cell>
        </row>
        <row r="22">
          <cell r="C22" t="str">
            <v>SYDVESTEN LOKALAVIS AS</v>
          </cell>
          <cell r="D22">
            <v>996401472</v>
          </cell>
          <cell r="E22">
            <v>31507</v>
          </cell>
        </row>
        <row r="23">
          <cell r="C23" t="str">
            <v>PERFEKTUM PARTISIPP AS</v>
          </cell>
          <cell r="D23">
            <v>919342994</v>
          </cell>
          <cell r="E23">
            <v>126335</v>
          </cell>
        </row>
        <row r="24">
          <cell r="C24" t="str">
            <v>MEDIEHUSET KSU 24/7 AS</v>
          </cell>
          <cell r="D24">
            <v>916900597</v>
          </cell>
          <cell r="E24">
            <v>130879</v>
          </cell>
        </row>
        <row r="25">
          <cell r="C25" t="str">
            <v>BYAVISA TØNSBERG AS</v>
          </cell>
          <cell r="D25">
            <v>993083232</v>
          </cell>
          <cell r="E25">
            <v>255002</v>
          </cell>
        </row>
        <row r="26">
          <cell r="C26" t="str">
            <v>ENERWE AS</v>
          </cell>
          <cell r="D26">
            <v>912348717</v>
          </cell>
          <cell r="E26">
            <v>0</v>
          </cell>
        </row>
        <row r="27">
          <cell r="C27" t="str">
            <v>RADIO TØNSBERG AS</v>
          </cell>
          <cell r="D27">
            <v>939614478</v>
          </cell>
          <cell r="E27">
            <v>0</v>
          </cell>
        </row>
        <row r="28">
          <cell r="C28" t="str">
            <v>BYGGFORLAGET AS</v>
          </cell>
          <cell r="D28">
            <v>921730675</v>
          </cell>
          <cell r="E28">
            <v>0</v>
          </cell>
        </row>
        <row r="29">
          <cell r="C29" t="str">
            <v>BOK OG SAMFUNN AS</v>
          </cell>
          <cell r="D29">
            <v>996293521</v>
          </cell>
          <cell r="E29">
            <v>90690</v>
          </cell>
        </row>
        <row r="30">
          <cell r="C30" t="str">
            <v>SVELVIKSPOSTEN AS</v>
          </cell>
          <cell r="D30">
            <v>933729508</v>
          </cell>
          <cell r="E30">
            <v>77628</v>
          </cell>
        </row>
        <row r="31">
          <cell r="C31" t="str">
            <v>LIERPOSTEN AS</v>
          </cell>
          <cell r="D31">
            <v>974496038</v>
          </cell>
          <cell r="E31">
            <v>106892</v>
          </cell>
        </row>
        <row r="32">
          <cell r="C32" t="str">
            <v>SYNSTE MØRE AS</v>
          </cell>
          <cell r="D32">
            <v>921709242</v>
          </cell>
          <cell r="E32">
            <v>0</v>
          </cell>
        </row>
        <row r="33">
          <cell r="C33" t="str">
            <v>RADIO TROMSØ AS</v>
          </cell>
          <cell r="D33">
            <v>965400540</v>
          </cell>
          <cell r="E33">
            <v>188069</v>
          </cell>
        </row>
        <row r="34">
          <cell r="C34" t="str">
            <v>AS VESTERÅLENS AVIS</v>
          </cell>
          <cell r="D34">
            <v>917133875</v>
          </cell>
          <cell r="E34">
            <v>0</v>
          </cell>
        </row>
        <row r="35">
          <cell r="C35" t="str">
            <v>LILLESANDS-POSTEN AS</v>
          </cell>
          <cell r="D35">
            <v>970913939</v>
          </cell>
          <cell r="E35">
            <v>589000</v>
          </cell>
        </row>
        <row r="36">
          <cell r="C36" t="str">
            <v>ELEKTRONIKKFORLAGET AS</v>
          </cell>
          <cell r="D36">
            <v>975341550</v>
          </cell>
          <cell r="E36">
            <v>167320</v>
          </cell>
        </row>
        <row r="37">
          <cell r="C37" t="str">
            <v>KRISTIANSAND LOKALRADIO AS</v>
          </cell>
          <cell r="D37">
            <v>992235993</v>
          </cell>
          <cell r="E37">
            <v>0</v>
          </cell>
        </row>
        <row r="38">
          <cell r="C38" t="str">
            <v>TIPS SPORT OG SPILL AS</v>
          </cell>
          <cell r="D38">
            <v>991118713</v>
          </cell>
          <cell r="E38">
            <v>454262</v>
          </cell>
        </row>
        <row r="39">
          <cell r="C39" t="str">
            <v>VAKSDAL POSTEN AS</v>
          </cell>
          <cell r="D39">
            <v>945551453</v>
          </cell>
          <cell r="E39">
            <v>198172</v>
          </cell>
        </row>
        <row r="40">
          <cell r="C40" t="str">
            <v>VESTAVIND AS BYGDEBLAD FOR SVEIO</v>
          </cell>
          <cell r="D40">
            <v>943949670</v>
          </cell>
          <cell r="E40">
            <v>104641</v>
          </cell>
        </row>
        <row r="41">
          <cell r="C41" t="str">
            <v>NORGES OPTIKERFORBUND</v>
          </cell>
          <cell r="D41">
            <v>970938494</v>
          </cell>
          <cell r="E41">
            <v>129763</v>
          </cell>
        </row>
        <row r="42">
          <cell r="C42" t="str">
            <v>MUSIKKULTUR AS</v>
          </cell>
          <cell r="D42">
            <v>976521757</v>
          </cell>
          <cell r="E42">
            <v>63099</v>
          </cell>
        </row>
        <row r="43">
          <cell r="C43" t="str">
            <v>JÆRRADIOEN AS</v>
          </cell>
          <cell r="D43">
            <v>974422441</v>
          </cell>
          <cell r="E43">
            <v>589284</v>
          </cell>
        </row>
        <row r="44">
          <cell r="C44" t="str">
            <v>RADIO ÅLESUND AS</v>
          </cell>
          <cell r="D44">
            <v>950199784</v>
          </cell>
          <cell r="E44">
            <v>198218</v>
          </cell>
        </row>
        <row r="45">
          <cell r="C45" t="str">
            <v>RADIO BARDUFOSS AS</v>
          </cell>
          <cell r="D45">
            <v>951848999</v>
          </cell>
          <cell r="E45">
            <v>144432</v>
          </cell>
        </row>
        <row r="46">
          <cell r="C46" t="str">
            <v>NYE AVISA LOFOTEN AS</v>
          </cell>
          <cell r="D46">
            <v>923153292</v>
          </cell>
          <cell r="E46">
            <v>59354</v>
          </cell>
        </row>
        <row r="47">
          <cell r="C47" t="str">
            <v>AS AVISDRIFT RØROS</v>
          </cell>
          <cell r="D47">
            <v>945225742</v>
          </cell>
          <cell r="E47">
            <v>0</v>
          </cell>
        </row>
        <row r="48">
          <cell r="C48" t="str">
            <v>RADIO GRENLAND AS</v>
          </cell>
          <cell r="D48">
            <v>971062029</v>
          </cell>
          <cell r="E48">
            <v>0</v>
          </cell>
        </row>
        <row r="49">
          <cell r="C49" t="str">
            <v>GOOD GAME AS</v>
          </cell>
          <cell r="D49">
            <v>920519504</v>
          </cell>
          <cell r="E49">
            <v>83002</v>
          </cell>
        </row>
        <row r="50">
          <cell r="C50" t="str">
            <v>NYE ARENDALS TIDENDE AS</v>
          </cell>
          <cell r="D50">
            <v>898426432</v>
          </cell>
          <cell r="E50">
            <v>43464</v>
          </cell>
        </row>
        <row r="51">
          <cell r="C51" t="str">
            <v>TYSVÆR BYGDEBLAD AS</v>
          </cell>
          <cell r="D51">
            <v>928372340</v>
          </cell>
          <cell r="E51">
            <v>132431</v>
          </cell>
        </row>
        <row r="52">
          <cell r="C52" t="str">
            <v>AVISFØRETAKET YTRE SOGN AS</v>
          </cell>
          <cell r="D52">
            <v>979887833</v>
          </cell>
          <cell r="E52">
            <v>0</v>
          </cell>
        </row>
        <row r="53">
          <cell r="C53" t="str">
            <v>RADIO 3 BODØ AS</v>
          </cell>
          <cell r="D53">
            <v>961442354</v>
          </cell>
          <cell r="E53">
            <v>118526</v>
          </cell>
        </row>
        <row r="54">
          <cell r="C54" t="str">
            <v>INGRESS MEDIA &amp; REKLAME AS</v>
          </cell>
          <cell r="D54">
            <v>976004566</v>
          </cell>
          <cell r="E54">
            <v>0</v>
          </cell>
        </row>
        <row r="55">
          <cell r="C55" t="str">
            <v>KAMPANJE MEDIA AS</v>
          </cell>
          <cell r="D55">
            <v>923238603</v>
          </cell>
          <cell r="E55">
            <v>181728</v>
          </cell>
        </row>
        <row r="56">
          <cell r="C56" t="str">
            <v>TRØNDERBLADET AS</v>
          </cell>
          <cell r="D56">
            <v>910928015</v>
          </cell>
          <cell r="E56">
            <v>345361</v>
          </cell>
        </row>
        <row r="57">
          <cell r="C57" t="str">
            <v>NORSK BOBIL OG CARAVAN CLUB</v>
          </cell>
          <cell r="D57">
            <v>971527684</v>
          </cell>
          <cell r="E57">
            <v>0</v>
          </cell>
        </row>
        <row r="58">
          <cell r="C58" t="str">
            <v>VEST VIND MEDIA AS</v>
          </cell>
          <cell r="D58">
            <v>989837672</v>
          </cell>
          <cell r="E58">
            <v>0</v>
          </cell>
        </row>
        <row r="59">
          <cell r="C59" t="str">
            <v>ØY-BLIKK AS</v>
          </cell>
          <cell r="D59">
            <v>911824957</v>
          </cell>
          <cell r="E59">
            <v>81579</v>
          </cell>
        </row>
        <row r="60">
          <cell r="C60" t="str">
            <v>TVENDE MEDIA AS</v>
          </cell>
          <cell r="D60">
            <v>983753442</v>
          </cell>
          <cell r="E60">
            <v>79086</v>
          </cell>
        </row>
        <row r="61">
          <cell r="C61" t="str">
            <v>AS SETESDØLEN</v>
          </cell>
          <cell r="D61">
            <v>927832488</v>
          </cell>
          <cell r="E61">
            <v>364564</v>
          </cell>
        </row>
        <row r="62">
          <cell r="C62" t="str">
            <v>MASSE MEDIA AS</v>
          </cell>
          <cell r="D62">
            <v>912663922</v>
          </cell>
          <cell r="E62">
            <v>0</v>
          </cell>
        </row>
        <row r="63">
          <cell r="C63" t="str">
            <v>PORTEN AS</v>
          </cell>
          <cell r="D63">
            <v>977051169</v>
          </cell>
          <cell r="E63">
            <v>83878</v>
          </cell>
        </row>
        <row r="64">
          <cell r="C64" t="str">
            <v>MEDIER24 AS</v>
          </cell>
          <cell r="D64">
            <v>815450132</v>
          </cell>
          <cell r="E64">
            <v>288422</v>
          </cell>
        </row>
        <row r="65">
          <cell r="C65" t="str">
            <v>SHIFTER MEDIA AS</v>
          </cell>
          <cell r="D65">
            <v>917528934</v>
          </cell>
          <cell r="E65">
            <v>0</v>
          </cell>
        </row>
        <row r="66">
          <cell r="C66" t="str">
            <v>FORENINGEN BALLADE</v>
          </cell>
          <cell r="D66">
            <v>911646315</v>
          </cell>
          <cell r="E66">
            <v>0</v>
          </cell>
        </row>
        <row r="67">
          <cell r="C67" t="str">
            <v>GRENDA AS</v>
          </cell>
          <cell r="D67">
            <v>981390350</v>
          </cell>
          <cell r="E67">
            <v>0</v>
          </cell>
        </row>
        <row r="68">
          <cell r="C68" t="str">
            <v>MEDIESELSKAPET KARMØYNYTT AS</v>
          </cell>
          <cell r="D68">
            <v>996275701</v>
          </cell>
          <cell r="E68">
            <v>0</v>
          </cell>
        </row>
        <row r="69">
          <cell r="C69" t="str">
            <v>INFORMASJONSKONTORET FOR FARGE OG INTERIØR</v>
          </cell>
          <cell r="D69">
            <v>943835780</v>
          </cell>
          <cell r="E69">
            <v>0</v>
          </cell>
        </row>
        <row r="70">
          <cell r="C70" t="str">
            <v>NATT&amp;DAG AS</v>
          </cell>
          <cell r="D70">
            <v>987477342</v>
          </cell>
          <cell r="E70">
            <v>0</v>
          </cell>
        </row>
        <row r="71">
          <cell r="C71" t="str">
            <v>ÅSANE TIDENDE AS</v>
          </cell>
          <cell r="D71">
            <v>976232720</v>
          </cell>
          <cell r="E71">
            <v>125717</v>
          </cell>
        </row>
        <row r="72">
          <cell r="C72" t="str">
            <v>AS FJORDABLADET LL</v>
          </cell>
          <cell r="D72">
            <v>939731687</v>
          </cell>
          <cell r="E72">
            <v>205875</v>
          </cell>
        </row>
        <row r="73">
          <cell r="C73" t="str">
            <v>YTRINGEN AVIS AS</v>
          </cell>
          <cell r="D73">
            <v>967933902</v>
          </cell>
          <cell r="E73">
            <v>0</v>
          </cell>
        </row>
        <row r="74">
          <cell r="C74" t="str">
            <v>HARAMSNYTT AS</v>
          </cell>
          <cell r="D74">
            <v>979647972</v>
          </cell>
          <cell r="E74">
            <v>0</v>
          </cell>
        </row>
        <row r="75">
          <cell r="C75" t="str">
            <v>ALVDAL MIDT I VÆLA AS</v>
          </cell>
          <cell r="D75">
            <v>915428827</v>
          </cell>
          <cell r="E75">
            <v>266587</v>
          </cell>
        </row>
        <row r="76">
          <cell r="C76" t="str">
            <v>MEDIEHUSET VARINGEN AS</v>
          </cell>
          <cell r="D76">
            <v>919360445</v>
          </cell>
          <cell r="E76">
            <v>191171</v>
          </cell>
        </row>
        <row r="77">
          <cell r="C77" t="str">
            <v>AS INDRE AKERSHUS BLAD</v>
          </cell>
          <cell r="D77">
            <v>912960277</v>
          </cell>
          <cell r="E77">
            <v>606800</v>
          </cell>
        </row>
        <row r="78">
          <cell r="C78" t="str">
            <v>NORSK MARITIMT FORLAG AS</v>
          </cell>
          <cell r="D78">
            <v>968640860</v>
          </cell>
          <cell r="E78">
            <v>1457678</v>
          </cell>
        </row>
        <row r="79">
          <cell r="C79" t="str">
            <v>AUSTEVOLL FORLAG AS</v>
          </cell>
          <cell r="D79">
            <v>968008447</v>
          </cell>
          <cell r="E79">
            <v>204867</v>
          </cell>
        </row>
        <row r="80">
          <cell r="C80" t="str">
            <v>NORSK FISKERINÆRING AS</v>
          </cell>
          <cell r="D80">
            <v>970888683</v>
          </cell>
          <cell r="E80">
            <v>247709</v>
          </cell>
        </row>
        <row r="81">
          <cell r="C81" t="str">
            <v>KVINNHERINGEN AS</v>
          </cell>
          <cell r="D81">
            <v>980066401</v>
          </cell>
          <cell r="E81">
            <v>606495</v>
          </cell>
        </row>
        <row r="82">
          <cell r="C82" t="str">
            <v>APERITIF AS</v>
          </cell>
          <cell r="D82">
            <v>972420271</v>
          </cell>
          <cell r="E82">
            <v>397402</v>
          </cell>
        </row>
        <row r="83">
          <cell r="C83" t="str">
            <v>MØRE-NYTT AS</v>
          </cell>
          <cell r="D83">
            <v>984036280</v>
          </cell>
          <cell r="E83">
            <v>282996</v>
          </cell>
        </row>
        <row r="84">
          <cell r="C84" t="str">
            <v>ØYPOSTEN AS</v>
          </cell>
          <cell r="D84">
            <v>880815822</v>
          </cell>
          <cell r="E84">
            <v>0</v>
          </cell>
        </row>
        <row r="85">
          <cell r="C85" t="str">
            <v>FANAPOSTEN AS</v>
          </cell>
          <cell r="D85">
            <v>939541489</v>
          </cell>
          <cell r="E85">
            <v>0</v>
          </cell>
        </row>
        <row r="86">
          <cell r="C86" t="str">
            <v>ØSTHAVET AS</v>
          </cell>
          <cell r="D86">
            <v>975963500</v>
          </cell>
          <cell r="E86">
            <v>66291</v>
          </cell>
        </row>
        <row r="87">
          <cell r="C87" t="str">
            <v>ÅNDALSNES AVIS AS</v>
          </cell>
          <cell r="D87">
            <v>934271084</v>
          </cell>
          <cell r="E87">
            <v>125732</v>
          </cell>
        </row>
        <row r="88">
          <cell r="C88" t="str">
            <v>RADIO 102 AS</v>
          </cell>
          <cell r="D88">
            <v>953003686</v>
          </cell>
          <cell r="E88">
            <v>613475</v>
          </cell>
        </row>
        <row r="89">
          <cell r="C89" t="str">
            <v>SVALBARDPOSTEN AS</v>
          </cell>
          <cell r="D89">
            <v>976308344</v>
          </cell>
          <cell r="E89">
            <v>279737</v>
          </cell>
        </row>
        <row r="90">
          <cell r="C90" t="str">
            <v>BØMLO-NYTT AS</v>
          </cell>
          <cell r="D90">
            <v>893171622</v>
          </cell>
          <cell r="E90">
            <v>0</v>
          </cell>
        </row>
        <row r="91">
          <cell r="C91" t="str">
            <v>AS GRIMSTAD ADRESSETIDENDE</v>
          </cell>
          <cell r="D91">
            <v>912092070</v>
          </cell>
          <cell r="E91">
            <v>457267</v>
          </cell>
        </row>
        <row r="92">
          <cell r="C92" t="str">
            <v>ZINE TRAVEL AS</v>
          </cell>
          <cell r="D92">
            <v>989204084</v>
          </cell>
          <cell r="E92">
            <v>88047</v>
          </cell>
        </row>
        <row r="93">
          <cell r="C93" t="str">
            <v>HAMMERFESTINGEN AS</v>
          </cell>
          <cell r="D93">
            <v>997688821</v>
          </cell>
          <cell r="E93">
            <v>524827</v>
          </cell>
        </row>
        <row r="94">
          <cell r="C94" t="str">
            <v>BODØ PUBLISHING AS</v>
          </cell>
          <cell r="D94">
            <v>984297696</v>
          </cell>
          <cell r="E94">
            <v>289246</v>
          </cell>
        </row>
        <row r="95">
          <cell r="C95" t="str">
            <v>MAXLOKAL.NO AS</v>
          </cell>
          <cell r="D95">
            <v>911856921</v>
          </cell>
          <cell r="E95">
            <v>0</v>
          </cell>
        </row>
        <row r="96">
          <cell r="C96" t="str">
            <v>AVISDRIFT GLOPPEN AS</v>
          </cell>
          <cell r="D96">
            <v>985255660</v>
          </cell>
          <cell r="E96">
            <v>215624</v>
          </cell>
        </row>
        <row r="97">
          <cell r="C97" t="str">
            <v>REMEDIA AS</v>
          </cell>
          <cell r="D97">
            <v>990246904</v>
          </cell>
          <cell r="E97">
            <v>0</v>
          </cell>
        </row>
        <row r="98">
          <cell r="C98" t="str">
            <v>AVISA NORDHORDLAND AS</v>
          </cell>
          <cell r="D98">
            <v>933343626</v>
          </cell>
          <cell r="E98">
            <v>563216</v>
          </cell>
        </row>
        <row r="99">
          <cell r="C99" t="str">
            <v>SALGSFABRIKKEN AS</v>
          </cell>
          <cell r="D99">
            <v>912606619</v>
          </cell>
          <cell r="E99">
            <v>26921</v>
          </cell>
        </row>
        <row r="100">
          <cell r="C100" t="str">
            <v>SKJÅK MEDIAUTVIKLING AS</v>
          </cell>
          <cell r="D100">
            <v>952882708</v>
          </cell>
          <cell r="E100">
            <v>138124</v>
          </cell>
        </row>
        <row r="101">
          <cell r="C101" t="str">
            <v>SELBYGGEN AS</v>
          </cell>
          <cell r="D101">
            <v>915782949</v>
          </cell>
          <cell r="E101">
            <v>0</v>
          </cell>
        </row>
        <row r="102">
          <cell r="C102" t="str">
            <v>BYGDEBLADET AS</v>
          </cell>
          <cell r="D102">
            <v>954225712</v>
          </cell>
          <cell r="E102">
            <v>166968</v>
          </cell>
        </row>
        <row r="103">
          <cell r="C103" t="str">
            <v>FOLKORG - ORGANISASJON FOR FOLKEMUSIKK OG FOLKEDANS</v>
          </cell>
          <cell r="D103">
            <v>959390940</v>
          </cell>
          <cell r="E103">
            <v>0</v>
          </cell>
        </row>
        <row r="104">
          <cell r="C104" t="str">
            <v>RAUMNES AS</v>
          </cell>
          <cell r="D104">
            <v>930157198</v>
          </cell>
          <cell r="E104">
            <v>422843</v>
          </cell>
        </row>
        <row r="105">
          <cell r="C105" t="str">
            <v>P5 RADIO HALVE NORGE AS</v>
          </cell>
          <cell r="D105">
            <v>994465198</v>
          </cell>
          <cell r="E105">
            <v>2868184</v>
          </cell>
        </row>
        <row r="106">
          <cell r="C106" t="str">
            <v>OS OG FUSAPOSTEN AS</v>
          </cell>
          <cell r="D106">
            <v>943430861</v>
          </cell>
          <cell r="E106">
            <v>0</v>
          </cell>
        </row>
        <row r="107">
          <cell r="C107" t="str">
            <v>DRIVA AS</v>
          </cell>
          <cell r="D107">
            <v>919889314</v>
          </cell>
          <cell r="E107">
            <v>0</v>
          </cell>
        </row>
        <row r="108">
          <cell r="C108" t="str">
            <v>BØ BLAD AS</v>
          </cell>
          <cell r="D108">
            <v>842831032</v>
          </cell>
          <cell r="E108">
            <v>0</v>
          </cell>
        </row>
        <row r="109">
          <cell r="C109" t="str">
            <v>FILTER MEDIA NORGE AS</v>
          </cell>
          <cell r="D109">
            <v>913766741</v>
          </cell>
          <cell r="E109">
            <v>0</v>
          </cell>
        </row>
        <row r="110">
          <cell r="C110" t="str">
            <v>HORDALAND FOLKEBLAD AS</v>
          </cell>
          <cell r="D110">
            <v>989070320</v>
          </cell>
          <cell r="E110">
            <v>427914</v>
          </cell>
        </row>
        <row r="111">
          <cell r="C111" t="str">
            <v>AKERS AVIS GRORUDDALEN AS</v>
          </cell>
          <cell r="D111">
            <v>910102443</v>
          </cell>
          <cell r="E111">
            <v>781607</v>
          </cell>
        </row>
        <row r="112">
          <cell r="C112" t="str">
            <v>AARFLOTS PRENTEVERK AS</v>
          </cell>
          <cell r="D112">
            <v>910031031</v>
          </cell>
          <cell r="E112">
            <v>0</v>
          </cell>
        </row>
        <row r="113">
          <cell r="C113" t="str">
            <v>NEMITEK AS</v>
          </cell>
          <cell r="D113">
            <v>915903037</v>
          </cell>
          <cell r="E113">
            <v>172291</v>
          </cell>
        </row>
        <row r="114">
          <cell r="C114" t="str">
            <v>DALANE TIDENDE AS</v>
          </cell>
          <cell r="D114">
            <v>911821834</v>
          </cell>
          <cell r="E114">
            <v>871236</v>
          </cell>
        </row>
        <row r="115">
          <cell r="C115" t="str">
            <v>ARBEIDETS RETT AS</v>
          </cell>
          <cell r="D115">
            <v>933888045</v>
          </cell>
          <cell r="E115">
            <v>520203</v>
          </cell>
        </row>
        <row r="116">
          <cell r="C116" t="str">
            <v>SKOLELEDERFORBUNDET</v>
          </cell>
          <cell r="D116">
            <v>970149406</v>
          </cell>
          <cell r="E116">
            <v>83758</v>
          </cell>
        </row>
        <row r="117">
          <cell r="C117" t="str">
            <v>SALTENPOSTEN AS</v>
          </cell>
          <cell r="D117">
            <v>976431189</v>
          </cell>
          <cell r="E117">
            <v>0</v>
          </cell>
        </row>
        <row r="118">
          <cell r="C118" t="str">
            <v>TELEN AS</v>
          </cell>
          <cell r="D118">
            <v>929569849</v>
          </cell>
          <cell r="E118">
            <v>850925</v>
          </cell>
        </row>
        <row r="119">
          <cell r="C119" t="str">
            <v>COMPUTER COMMUNICATIONS AS</v>
          </cell>
          <cell r="D119">
            <v>967624373</v>
          </cell>
          <cell r="E119">
            <v>1339220</v>
          </cell>
        </row>
        <row r="120">
          <cell r="C120" t="str">
            <v>BILFORLAGET AS</v>
          </cell>
          <cell r="D120">
            <v>828143832</v>
          </cell>
          <cell r="E120">
            <v>1214997</v>
          </cell>
        </row>
        <row r="121">
          <cell r="C121" t="str">
            <v>KOMMUNAL RAPPORT A/S</v>
          </cell>
          <cell r="D121">
            <v>946770663</v>
          </cell>
          <cell r="E121">
            <v>0</v>
          </cell>
        </row>
        <row r="122">
          <cell r="C122" t="str">
            <v>STIFTELSEN ERLIK</v>
          </cell>
          <cell r="D122">
            <v>994249258</v>
          </cell>
          <cell r="E122">
            <v>0</v>
          </cell>
        </row>
        <row r="123">
          <cell r="C123" t="str">
            <v>AS NYE TROMS</v>
          </cell>
          <cell r="D123">
            <v>926183273</v>
          </cell>
          <cell r="E123">
            <v>148199</v>
          </cell>
        </row>
        <row r="124">
          <cell r="C124" t="str">
            <v>FRI FLYT AS</v>
          </cell>
          <cell r="D124">
            <v>979754582</v>
          </cell>
          <cell r="E124">
            <v>909718</v>
          </cell>
        </row>
        <row r="125">
          <cell r="C125" t="str">
            <v>HORDALAND BLADDRIFT AS</v>
          </cell>
          <cell r="D125">
            <v>867027912</v>
          </cell>
          <cell r="E125">
            <v>484125</v>
          </cell>
        </row>
        <row r="126">
          <cell r="C126" t="str">
            <v>MEDIEHUSET OPP AS</v>
          </cell>
          <cell r="D126">
            <v>864813542</v>
          </cell>
          <cell r="E126">
            <v>0</v>
          </cell>
        </row>
        <row r="127">
          <cell r="C127" t="str">
            <v>HARSTAD TIDENDE AS</v>
          </cell>
          <cell r="D127">
            <v>987591226</v>
          </cell>
          <cell r="E127">
            <v>752604</v>
          </cell>
        </row>
        <row r="128">
          <cell r="C128" t="str">
            <v>ASK MEDIA AS</v>
          </cell>
          <cell r="D128">
            <v>965522441</v>
          </cell>
          <cell r="E128">
            <v>357818</v>
          </cell>
        </row>
        <row r="129">
          <cell r="C129" t="str">
            <v>POLITIETS FELLESFORBUND</v>
          </cell>
          <cell r="D129">
            <v>871000352</v>
          </cell>
          <cell r="E129">
            <v>0</v>
          </cell>
        </row>
        <row r="130">
          <cell r="C130" t="str">
            <v>AGDERPOSTEN AS</v>
          </cell>
          <cell r="D130">
            <v>983225683</v>
          </cell>
          <cell r="E130">
            <v>3113000</v>
          </cell>
        </row>
        <row r="131">
          <cell r="C131" t="str">
            <v>FISKERIBLADET AS</v>
          </cell>
          <cell r="D131">
            <v>911650924</v>
          </cell>
          <cell r="E131">
            <v>0</v>
          </cell>
        </row>
        <row r="132">
          <cell r="C132" t="str">
            <v>BYGG OG ANLEGG MEDIA AS</v>
          </cell>
          <cell r="D132">
            <v>974985454</v>
          </cell>
          <cell r="E132">
            <v>1455477</v>
          </cell>
        </row>
        <row r="133">
          <cell r="C133" t="str">
            <v>JÆRBLADET AS</v>
          </cell>
          <cell r="D133">
            <v>865613032</v>
          </cell>
          <cell r="E133">
            <v>932883</v>
          </cell>
        </row>
        <row r="134">
          <cell r="C134" t="str">
            <v>KRISTEN MEDIAALLIANSE DRIFT AS</v>
          </cell>
          <cell r="D134">
            <v>980768783</v>
          </cell>
          <cell r="E134">
            <v>138781</v>
          </cell>
        </row>
        <row r="135">
          <cell r="C135" t="str">
            <v>NORSK JOURNALISTLAG</v>
          </cell>
          <cell r="D135">
            <v>938429596</v>
          </cell>
          <cell r="E135">
            <v>248881</v>
          </cell>
        </row>
        <row r="136">
          <cell r="C136" t="str">
            <v>NORSKE ARKITEKTERS LANDSFORBUND</v>
          </cell>
          <cell r="D136">
            <v>844146302</v>
          </cell>
          <cell r="E136">
            <v>0</v>
          </cell>
        </row>
        <row r="137">
          <cell r="C137" t="str">
            <v>BYGGFAKTA DOCU AS</v>
          </cell>
          <cell r="D137">
            <v>946158070</v>
          </cell>
          <cell r="E137">
            <v>0</v>
          </cell>
        </row>
        <row r="138">
          <cell r="C138" t="str">
            <v>BLADET VESTERÅLEN AS</v>
          </cell>
          <cell r="D138">
            <v>931279386</v>
          </cell>
          <cell r="E138">
            <v>0</v>
          </cell>
        </row>
        <row r="139">
          <cell r="C139" t="str">
            <v>RADIO METRO AS</v>
          </cell>
          <cell r="D139">
            <v>959380708</v>
          </cell>
          <cell r="E139">
            <v>210680</v>
          </cell>
        </row>
        <row r="140">
          <cell r="C140" t="str">
            <v>MOSS AVIS AS</v>
          </cell>
          <cell r="D140">
            <v>914765528</v>
          </cell>
          <cell r="E140">
            <v>1993466</v>
          </cell>
        </row>
        <row r="141">
          <cell r="C141" t="str">
            <v>HALLINGDØLEN AS</v>
          </cell>
          <cell r="D141">
            <v>912274446</v>
          </cell>
          <cell r="E141">
            <v>988457</v>
          </cell>
        </row>
        <row r="142">
          <cell r="C142" t="str">
            <v>ROMSDALS BUDSTIKKE AS</v>
          </cell>
          <cell r="D142">
            <v>915470483</v>
          </cell>
          <cell r="E142">
            <v>761272</v>
          </cell>
        </row>
        <row r="143">
          <cell r="C143" t="str">
            <v>ØSTLENDINGEN</v>
          </cell>
          <cell r="D143">
            <v>917478309</v>
          </cell>
          <cell r="E143">
            <v>81116</v>
          </cell>
        </row>
        <row r="144">
          <cell r="C144" t="str">
            <v>ABC STARTSIDEN AS</v>
          </cell>
          <cell r="D144">
            <v>980176185</v>
          </cell>
          <cell r="E144">
            <v>4028273</v>
          </cell>
        </row>
        <row r="145">
          <cell r="C145" t="str">
            <v>BLADET SUNNHORDLAND AS</v>
          </cell>
          <cell r="D145">
            <v>975339157</v>
          </cell>
          <cell r="E145">
            <v>1100009</v>
          </cell>
        </row>
        <row r="146">
          <cell r="C146" t="str">
            <v>BAUER MEDIA AS</v>
          </cell>
          <cell r="D146">
            <v>958959893</v>
          </cell>
          <cell r="E146">
            <v>5343627</v>
          </cell>
        </row>
        <row r="147">
          <cell r="C147" t="str">
            <v>ASKER OG BÆRUMS BUDSTIKKE AS</v>
          </cell>
          <cell r="D147">
            <v>922218951</v>
          </cell>
          <cell r="E147">
            <v>0</v>
          </cell>
        </row>
        <row r="148">
          <cell r="C148" t="str">
            <v>AVISA NORDLAND AS</v>
          </cell>
          <cell r="D148">
            <v>984032994</v>
          </cell>
          <cell r="E148">
            <v>434452</v>
          </cell>
        </row>
        <row r="149">
          <cell r="C149" t="str">
            <v>SØR-VARANGER AVIS A/S</v>
          </cell>
          <cell r="D149">
            <v>941188133</v>
          </cell>
          <cell r="E149">
            <v>0</v>
          </cell>
        </row>
        <row r="150">
          <cell r="C150" t="str">
            <v>NORSK FYSIOTERAPEUTFORBUND</v>
          </cell>
          <cell r="D150">
            <v>840414892</v>
          </cell>
          <cell r="E150">
            <v>128083</v>
          </cell>
        </row>
        <row r="151">
          <cell r="C151" t="str">
            <v>TEKNISK UKEBLAD MEDIA AS</v>
          </cell>
          <cell r="D151">
            <v>919646683</v>
          </cell>
          <cell r="E151">
            <v>5014033</v>
          </cell>
        </row>
        <row r="152">
          <cell r="C152" t="str">
            <v>E24 NORGES VIKTIGSTE NÆRINGSLIVSAVIS AS</v>
          </cell>
          <cell r="D152">
            <v>989517627</v>
          </cell>
          <cell r="E152">
            <v>5049815</v>
          </cell>
        </row>
        <row r="153">
          <cell r="C153" t="str">
            <v>FÆDRELANDSVENNEN AS</v>
          </cell>
          <cell r="D153">
            <v>990413045</v>
          </cell>
          <cell r="E153">
            <v>4801000</v>
          </cell>
        </row>
        <row r="154">
          <cell r="C154" t="str">
            <v>P4 RADIO HELE NORGE AS</v>
          </cell>
          <cell r="D154">
            <v>963789505</v>
          </cell>
          <cell r="E154">
            <v>5390188</v>
          </cell>
        </row>
        <row r="155">
          <cell r="C155" t="str">
            <v>NORGES JEGER OG FISKERFORBUND</v>
          </cell>
          <cell r="D155">
            <v>956792150</v>
          </cell>
          <cell r="E155">
            <v>350036</v>
          </cell>
        </row>
        <row r="156">
          <cell r="C156" t="str">
            <v>STAVANGER AFTENBLAD AS</v>
          </cell>
          <cell r="D156">
            <v>990412987</v>
          </cell>
          <cell r="E156">
            <v>0</v>
          </cell>
        </row>
        <row r="157">
          <cell r="C157" t="str">
            <v>DEN NORSKE TANNLEGEFORENING</v>
          </cell>
          <cell r="D157">
            <v>870167962</v>
          </cell>
          <cell r="E157">
            <v>0</v>
          </cell>
        </row>
        <row r="158">
          <cell r="C158" t="str">
            <v>BERGENS TIDENDE AS</v>
          </cell>
          <cell r="D158">
            <v>890413102</v>
          </cell>
          <cell r="E158">
            <v>3731536</v>
          </cell>
        </row>
        <row r="159">
          <cell r="C159" t="str">
            <v>ADRESSEAVISEN AS</v>
          </cell>
          <cell r="D159">
            <v>992664568</v>
          </cell>
          <cell r="E159">
            <v>11133179</v>
          </cell>
        </row>
        <row r="160">
          <cell r="C160" t="str">
            <v>DAGENS NÆRINGSLIV AS</v>
          </cell>
          <cell r="D160">
            <v>960356071</v>
          </cell>
          <cell r="E160">
            <v>7340215</v>
          </cell>
        </row>
        <row r="161">
          <cell r="C161" t="str">
            <v>HEGNAR MEDIA AS</v>
          </cell>
          <cell r="D161">
            <v>930213675</v>
          </cell>
          <cell r="E161">
            <v>0</v>
          </cell>
        </row>
        <row r="162">
          <cell r="C162" t="str">
            <v>VAGABOND FORLAG AS</v>
          </cell>
          <cell r="D162">
            <v>993471046</v>
          </cell>
          <cell r="E162">
            <v>0</v>
          </cell>
        </row>
        <row r="163">
          <cell r="C163" t="str">
            <v>THEAN TAMIL OSAI</v>
          </cell>
          <cell r="D163">
            <v>924403284</v>
          </cell>
          <cell r="E163">
            <v>0</v>
          </cell>
        </row>
        <row r="164">
          <cell r="C164" t="str">
            <v>BYAVISA DRAMMEN AS</v>
          </cell>
          <cell r="D164">
            <v>994550470</v>
          </cell>
          <cell r="E164">
            <v>0</v>
          </cell>
        </row>
        <row r="165">
          <cell r="C165" t="str">
            <v>DAGENS PERSPEKTIV AS</v>
          </cell>
          <cell r="D165">
            <v>918403620</v>
          </cell>
          <cell r="E165">
            <v>0</v>
          </cell>
        </row>
        <row r="166">
          <cell r="C166" t="str">
            <v>SNÅSNINGEN AS</v>
          </cell>
          <cell r="D166">
            <v>975965988</v>
          </cell>
          <cell r="E166">
            <v>0</v>
          </cell>
        </row>
        <row r="167">
          <cell r="C167" t="str">
            <v>INDERØYNINGEN AS</v>
          </cell>
          <cell r="D167">
            <v>965745351</v>
          </cell>
          <cell r="E167">
            <v>0</v>
          </cell>
        </row>
        <row r="168">
          <cell r="C168" t="str">
            <v>KLÆBUPOSTEN AS</v>
          </cell>
          <cell r="D168">
            <v>890958532</v>
          </cell>
          <cell r="E168">
            <v>0</v>
          </cell>
        </row>
        <row r="169">
          <cell r="C169" t="str">
            <v>TV1 ØST AS</v>
          </cell>
          <cell r="D169">
            <v>916808453</v>
          </cell>
          <cell r="E169">
            <v>0</v>
          </cell>
        </row>
        <row r="182">
          <cell r="C182" t="str">
            <v>Vagabond</v>
          </cell>
          <cell r="E182">
            <v>85635</v>
          </cell>
        </row>
        <row r="183">
          <cell r="C183" t="str">
            <v>tv1</v>
          </cell>
          <cell r="E183">
            <v>218292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58A54-AE8F-4384-84B8-56BB7E0FF255}">
  <dimension ref="A1:D170"/>
  <sheetViews>
    <sheetView tabSelected="1" workbookViewId="0">
      <selection activeCell="C7" sqref="C7"/>
    </sheetView>
  </sheetViews>
  <sheetFormatPr baseColWidth="10" defaultRowHeight="15" x14ac:dyDescent="0.25"/>
  <cols>
    <col min="1" max="1" width="55.28515625" bestFit="1" customWidth="1"/>
    <col min="2" max="2" width="17.85546875" style="8" bestFit="1" customWidth="1"/>
    <col min="3" max="3" width="59" customWidth="1"/>
    <col min="4" max="4" width="15.85546875" bestFit="1" customWidth="1"/>
  </cols>
  <sheetData>
    <row r="1" spans="1:4" s="10" customFormat="1" ht="15.75" thickBot="1" x14ac:dyDescent="0.3">
      <c r="A1" s="10" t="s">
        <v>347</v>
      </c>
      <c r="B1" s="11" t="s">
        <v>345</v>
      </c>
      <c r="C1" s="10" t="s">
        <v>344</v>
      </c>
      <c r="D1" s="10" t="s">
        <v>346</v>
      </c>
    </row>
    <row r="2" spans="1:4" ht="15.75" thickBot="1" x14ac:dyDescent="0.3">
      <c r="A2" s="1" t="s">
        <v>0</v>
      </c>
      <c r="B2" s="9">
        <f>VLOOKUP(A2,[1]Ark2!C:E,3,FALSE)</f>
        <v>266587</v>
      </c>
      <c r="C2" s="2" t="s">
        <v>1</v>
      </c>
      <c r="D2" t="s">
        <v>2</v>
      </c>
    </row>
    <row r="3" spans="1:4" ht="15.75" thickBot="1" x14ac:dyDescent="0.3">
      <c r="A3" s="3" t="s">
        <v>3</v>
      </c>
      <c r="B3" s="9">
        <f>VLOOKUP(A3,[1]Ark2!C:E,3,FALSE)</f>
        <v>11133179</v>
      </c>
      <c r="C3" s="4" t="s">
        <v>4</v>
      </c>
      <c r="D3" t="s">
        <v>2</v>
      </c>
    </row>
    <row r="4" spans="1:4" ht="15.75" thickBot="1" x14ac:dyDescent="0.3">
      <c r="A4" s="3" t="s">
        <v>5</v>
      </c>
      <c r="B4" s="9">
        <f>VLOOKUP(A4,[1]Ark2!C:E,3,FALSE)</f>
        <v>3113000</v>
      </c>
      <c r="C4" s="4" t="s">
        <v>6</v>
      </c>
      <c r="D4" t="s">
        <v>2</v>
      </c>
    </row>
    <row r="5" spans="1:4" ht="15.75" thickBot="1" x14ac:dyDescent="0.3">
      <c r="A5" s="3" t="s">
        <v>7</v>
      </c>
      <c r="B5" s="9">
        <f>VLOOKUP(A5,[1]Ark2!C:E,3,FALSE)</f>
        <v>781607</v>
      </c>
      <c r="C5" s="4" t="s">
        <v>8</v>
      </c>
      <c r="D5" t="s">
        <v>2</v>
      </c>
    </row>
    <row r="6" spans="1:4" ht="15.75" thickBot="1" x14ac:dyDescent="0.3">
      <c r="A6" s="3" t="s">
        <v>9</v>
      </c>
      <c r="B6" s="9">
        <f>VLOOKUP(A6,[1]Ark2!C:E,3,FALSE)</f>
        <v>520203</v>
      </c>
      <c r="C6" s="4" t="s">
        <v>10</v>
      </c>
      <c r="D6" t="s">
        <v>2</v>
      </c>
    </row>
    <row r="7" spans="1:4" ht="15.75" thickBot="1" x14ac:dyDescent="0.3">
      <c r="A7" s="3" t="s">
        <v>11</v>
      </c>
      <c r="B7" s="9">
        <f>VLOOKUP(A7,[1]Ark2!C:E,3,FALSE)</f>
        <v>0</v>
      </c>
      <c r="C7" s="4" t="s">
        <v>12</v>
      </c>
      <c r="D7" t="s">
        <v>2</v>
      </c>
    </row>
    <row r="8" spans="1:4" ht="15.75" thickBot="1" x14ac:dyDescent="0.3">
      <c r="A8" s="3" t="s">
        <v>13</v>
      </c>
      <c r="B8" s="9">
        <f>VLOOKUP(A8,[1]Ark2!C:E,3,FALSE)</f>
        <v>205875</v>
      </c>
      <c r="C8" s="4" t="s">
        <v>14</v>
      </c>
      <c r="D8" t="s">
        <v>2</v>
      </c>
    </row>
    <row r="9" spans="1:4" ht="15.75" thickBot="1" x14ac:dyDescent="0.3">
      <c r="A9" s="3" t="s">
        <v>15</v>
      </c>
      <c r="B9" s="9">
        <f>VLOOKUP(A9,[1]Ark2!C:E,3,FALSE)</f>
        <v>457267</v>
      </c>
      <c r="C9" s="4" t="s">
        <v>16</v>
      </c>
      <c r="D9" t="s">
        <v>2</v>
      </c>
    </row>
    <row r="10" spans="1:4" ht="15.75" thickBot="1" x14ac:dyDescent="0.3">
      <c r="A10" s="3" t="s">
        <v>17</v>
      </c>
      <c r="B10" s="9">
        <f>VLOOKUP(A10,[1]Ark2!C:E,3,FALSE)</f>
        <v>606800</v>
      </c>
      <c r="C10" s="4" t="s">
        <v>18</v>
      </c>
      <c r="D10" t="s">
        <v>2</v>
      </c>
    </row>
    <row r="11" spans="1:4" ht="15.75" thickBot="1" x14ac:dyDescent="0.3">
      <c r="A11" s="3" t="s">
        <v>19</v>
      </c>
      <c r="B11" s="9">
        <f>VLOOKUP(A11,[1]Ark2!C:E,3,FALSE)</f>
        <v>148199</v>
      </c>
      <c r="C11" s="4" t="s">
        <v>20</v>
      </c>
      <c r="D11" t="s">
        <v>2</v>
      </c>
    </row>
    <row r="12" spans="1:4" ht="15.75" thickBot="1" x14ac:dyDescent="0.3">
      <c r="A12" s="3" t="s">
        <v>21</v>
      </c>
      <c r="B12" s="9">
        <f>VLOOKUP(A12,[1]Ark2!C:E,3,FALSE)</f>
        <v>364564</v>
      </c>
      <c r="C12" s="4" t="s">
        <v>22</v>
      </c>
      <c r="D12" t="s">
        <v>2</v>
      </c>
    </row>
    <row r="13" spans="1:4" ht="15.75" thickBot="1" x14ac:dyDescent="0.3">
      <c r="A13" s="3" t="s">
        <v>24</v>
      </c>
      <c r="B13" s="9">
        <f>VLOOKUP(A13,[1]Ark2!C:E,3,FALSE)</f>
        <v>0</v>
      </c>
      <c r="C13" s="4" t="s">
        <v>25</v>
      </c>
      <c r="D13" t="s">
        <v>2</v>
      </c>
    </row>
    <row r="14" spans="1:4" ht="15.75" thickBot="1" x14ac:dyDescent="0.3">
      <c r="A14" s="3" t="s">
        <v>26</v>
      </c>
      <c r="B14" s="9">
        <f>VLOOKUP(A14,[1]Ark2!C:E,3,FALSE)</f>
        <v>0</v>
      </c>
      <c r="C14" s="4" t="s">
        <v>27</v>
      </c>
      <c r="D14" t="s">
        <v>2</v>
      </c>
    </row>
    <row r="15" spans="1:4" ht="15.75" thickBot="1" x14ac:dyDescent="0.3">
      <c r="A15" s="3" t="s">
        <v>29</v>
      </c>
      <c r="B15" s="9">
        <f>VLOOKUP(A15,[1]Ark2!C:E,3,FALSE)</f>
        <v>204867</v>
      </c>
      <c r="C15" s="4" t="s">
        <v>30</v>
      </c>
      <c r="D15" t="s">
        <v>2</v>
      </c>
    </row>
    <row r="16" spans="1:4" ht="15.75" thickBot="1" x14ac:dyDescent="0.3">
      <c r="A16" s="3" t="s">
        <v>32</v>
      </c>
      <c r="B16" s="9">
        <f>VLOOKUP(A16,[1]Ark2!C:E,3,FALSE)</f>
        <v>563216</v>
      </c>
      <c r="C16" s="4" t="s">
        <v>33</v>
      </c>
      <c r="D16" t="s">
        <v>2</v>
      </c>
    </row>
    <row r="17" spans="1:4" ht="15.75" thickBot="1" x14ac:dyDescent="0.3">
      <c r="A17" s="3" t="s">
        <v>34</v>
      </c>
      <c r="B17" s="9">
        <f>VLOOKUP(A17,[1]Ark2!C:E,3,FALSE)</f>
        <v>434452</v>
      </c>
      <c r="C17" s="4" t="s">
        <v>35</v>
      </c>
      <c r="D17" t="s">
        <v>2</v>
      </c>
    </row>
    <row r="18" spans="1:4" ht="15.75" thickBot="1" x14ac:dyDescent="0.3">
      <c r="A18" s="3" t="s">
        <v>36</v>
      </c>
      <c r="B18" s="9">
        <f>VLOOKUP(A18,[1]Ark2!C:E,3,FALSE)</f>
        <v>215624</v>
      </c>
      <c r="C18" s="4" t="s">
        <v>37</v>
      </c>
      <c r="D18" t="s">
        <v>2</v>
      </c>
    </row>
    <row r="19" spans="1:4" ht="15.75" thickBot="1" x14ac:dyDescent="0.3">
      <c r="A19" s="3" t="s">
        <v>38</v>
      </c>
      <c r="B19" s="9">
        <f>VLOOKUP(A19,[1]Ark2!C:E,3,FALSE)</f>
        <v>0</v>
      </c>
      <c r="C19" s="4" t="s">
        <v>39</v>
      </c>
      <c r="D19" t="s">
        <v>2</v>
      </c>
    </row>
    <row r="20" spans="1:4" ht="15.75" thickBot="1" x14ac:dyDescent="0.3">
      <c r="A20" s="3" t="s">
        <v>40</v>
      </c>
      <c r="B20" s="9">
        <f>VLOOKUP(A20,[1]Ark2!C:E,3,FALSE)</f>
        <v>3731536</v>
      </c>
      <c r="C20" s="4" t="s">
        <v>41</v>
      </c>
      <c r="D20" t="s">
        <v>2</v>
      </c>
    </row>
    <row r="21" spans="1:4" ht="15.75" thickBot="1" x14ac:dyDescent="0.3">
      <c r="A21" s="3" t="s">
        <v>42</v>
      </c>
      <c r="B21" s="9">
        <f>VLOOKUP(A21,[1]Ark2!C:E,3,FALSE)</f>
        <v>1100009</v>
      </c>
      <c r="C21" s="4" t="s">
        <v>43</v>
      </c>
      <c r="D21" t="s">
        <v>2</v>
      </c>
    </row>
    <row r="22" spans="1:4" ht="15.75" thickBot="1" x14ac:dyDescent="0.3">
      <c r="A22" s="3" t="s">
        <v>44</v>
      </c>
      <c r="B22" s="9">
        <f>VLOOKUP(A22,[1]Ark2!C:E,3,FALSE)</f>
        <v>0</v>
      </c>
      <c r="C22" s="4" t="s">
        <v>45</v>
      </c>
      <c r="D22" t="s">
        <v>2</v>
      </c>
    </row>
    <row r="23" spans="1:4" ht="15.75" thickBot="1" x14ac:dyDescent="0.3">
      <c r="A23" s="3" t="s">
        <v>46</v>
      </c>
      <c r="B23" s="9">
        <f>VLOOKUP(A23,[1]Ark2!C:E,3,FALSE)</f>
        <v>289246</v>
      </c>
      <c r="C23" s="4" t="s">
        <v>47</v>
      </c>
      <c r="D23" t="s">
        <v>2</v>
      </c>
    </row>
    <row r="24" spans="1:4" ht="15.75" thickBot="1" x14ac:dyDescent="0.3">
      <c r="A24" s="3" t="s">
        <v>48</v>
      </c>
      <c r="B24" s="9">
        <f>VLOOKUP(A24,[1]Ark2!C:E,3,FALSE)</f>
        <v>0</v>
      </c>
      <c r="C24" s="4" t="s">
        <v>49</v>
      </c>
      <c r="D24" t="s">
        <v>2</v>
      </c>
    </row>
    <row r="25" spans="1:4" ht="15.75" thickBot="1" x14ac:dyDescent="0.3">
      <c r="A25" s="3" t="s">
        <v>50</v>
      </c>
      <c r="B25" s="9">
        <f>VLOOKUP(A25,[1]Ark2!C:E,3,FALSE)</f>
        <v>255002</v>
      </c>
      <c r="C25" s="4" t="s">
        <v>51</v>
      </c>
      <c r="D25" t="s">
        <v>2</v>
      </c>
    </row>
    <row r="26" spans="1:4" ht="15.75" thickBot="1" x14ac:dyDescent="0.3">
      <c r="A26" s="3" t="s">
        <v>52</v>
      </c>
      <c r="B26" s="9">
        <f>VLOOKUP(A26,[1]Ark2!C:E,3,FALSE)</f>
        <v>166968</v>
      </c>
      <c r="C26" s="4" t="s">
        <v>53</v>
      </c>
      <c r="D26" t="s">
        <v>2</v>
      </c>
    </row>
    <row r="27" spans="1:4" ht="15.75" thickBot="1" x14ac:dyDescent="0.3">
      <c r="A27" s="3" t="s">
        <v>54</v>
      </c>
      <c r="B27" s="9">
        <f>VLOOKUP(A27,[1]Ark2!C:E,3,FALSE)</f>
        <v>0</v>
      </c>
      <c r="C27" s="4" t="s">
        <v>55</v>
      </c>
      <c r="D27" t="s">
        <v>2</v>
      </c>
    </row>
    <row r="28" spans="1:4" ht="15.75" thickBot="1" x14ac:dyDescent="0.3">
      <c r="A28" s="3" t="s">
        <v>56</v>
      </c>
      <c r="B28" s="9">
        <f>VLOOKUP(A28,[1]Ark2!C:E,3,FALSE)</f>
        <v>0</v>
      </c>
      <c r="C28" s="4" t="s">
        <v>57</v>
      </c>
      <c r="D28" t="s">
        <v>2</v>
      </c>
    </row>
    <row r="29" spans="1:4" ht="15.75" thickBot="1" x14ac:dyDescent="0.3">
      <c r="A29" s="3" t="s">
        <v>58</v>
      </c>
      <c r="B29" s="9">
        <f>VLOOKUP(A29,[1]Ark2!C:E,3,FALSE)</f>
        <v>7340215</v>
      </c>
      <c r="C29" s="4" t="s">
        <v>59</v>
      </c>
      <c r="D29" t="s">
        <v>2</v>
      </c>
    </row>
    <row r="30" spans="1:4" ht="15.75" thickBot="1" x14ac:dyDescent="0.3">
      <c r="A30" s="3" t="s">
        <v>60</v>
      </c>
      <c r="B30" s="9">
        <f>VLOOKUP(A30,[1]Ark2!C:E,3,FALSE)</f>
        <v>871236</v>
      </c>
      <c r="C30" s="4" t="s">
        <v>61</v>
      </c>
      <c r="D30" t="s">
        <v>2</v>
      </c>
    </row>
    <row r="31" spans="1:4" ht="15.75" thickBot="1" x14ac:dyDescent="0.3">
      <c r="A31" s="3" t="s">
        <v>62</v>
      </c>
      <c r="B31" s="9">
        <f>VLOOKUP(A31,[1]Ark2!C:E,3,FALSE)</f>
        <v>0</v>
      </c>
      <c r="C31" s="4" t="s">
        <v>63</v>
      </c>
      <c r="D31" t="s">
        <v>2</v>
      </c>
    </row>
    <row r="32" spans="1:4" ht="15.75" thickBot="1" x14ac:dyDescent="0.3">
      <c r="A32" s="3" t="s">
        <v>64</v>
      </c>
      <c r="B32" s="9">
        <f>VLOOKUP(A32,[1]Ark2!C:E,3,FALSE)</f>
        <v>25661</v>
      </c>
      <c r="C32" s="4" t="s">
        <v>65</v>
      </c>
      <c r="D32" t="s">
        <v>2</v>
      </c>
    </row>
    <row r="33" spans="1:4" ht="15.75" thickBot="1" x14ac:dyDescent="0.3">
      <c r="A33" s="3" t="s">
        <v>66</v>
      </c>
      <c r="B33" s="9">
        <f>VLOOKUP(A33,[1]Ark2!C:E,3,FALSE)</f>
        <v>0</v>
      </c>
      <c r="C33" s="4" t="s">
        <v>67</v>
      </c>
      <c r="D33" t="s">
        <v>2</v>
      </c>
    </row>
    <row r="34" spans="1:4" ht="15.75" thickBot="1" x14ac:dyDescent="0.3">
      <c r="A34" s="3" t="s">
        <v>68</v>
      </c>
      <c r="B34" s="9">
        <f>VLOOKUP(A34,[1]Ark2!C:E,3,FALSE)</f>
        <v>0</v>
      </c>
      <c r="C34" s="4" t="s">
        <v>69</v>
      </c>
      <c r="D34" t="s">
        <v>2</v>
      </c>
    </row>
    <row r="35" spans="1:4" ht="15.75" thickBot="1" x14ac:dyDescent="0.3">
      <c r="A35" s="3" t="s">
        <v>70</v>
      </c>
      <c r="B35" s="9">
        <f>VLOOKUP(A35,[1]Ark2!C:E,3,FALSE)</f>
        <v>4801000</v>
      </c>
      <c r="C35" s="4" t="s">
        <v>71</v>
      </c>
      <c r="D35" t="s">
        <v>2</v>
      </c>
    </row>
    <row r="36" spans="1:4" ht="15.75" thickBot="1" x14ac:dyDescent="0.3">
      <c r="A36" s="3" t="s">
        <v>72</v>
      </c>
      <c r="B36" s="9">
        <f>VLOOKUP(A36,[1]Ark2!C:E,3,FALSE)</f>
        <v>132712</v>
      </c>
      <c r="C36" s="4" t="s">
        <v>73</v>
      </c>
      <c r="D36" t="s">
        <v>2</v>
      </c>
    </row>
    <row r="37" spans="1:4" ht="15.75" thickBot="1" x14ac:dyDescent="0.3">
      <c r="A37" s="3" t="s">
        <v>74</v>
      </c>
      <c r="B37" s="9">
        <f>VLOOKUP(A37,[1]Ark2!C:E,3,FALSE)</f>
        <v>0</v>
      </c>
      <c r="C37" s="4" t="s">
        <v>75</v>
      </c>
      <c r="D37" t="s">
        <v>2</v>
      </c>
    </row>
    <row r="38" spans="1:4" ht="15.75" thickBot="1" x14ac:dyDescent="0.3">
      <c r="A38" s="3" t="s">
        <v>76</v>
      </c>
      <c r="B38" s="9">
        <f>VLOOKUP(A38,[1]Ark2!C:E,3,FALSE)</f>
        <v>988457</v>
      </c>
      <c r="C38" s="4" t="s">
        <v>77</v>
      </c>
      <c r="D38" t="s">
        <v>2</v>
      </c>
    </row>
    <row r="39" spans="1:4" ht="15.75" thickBot="1" x14ac:dyDescent="0.3">
      <c r="A39" s="3" t="s">
        <v>78</v>
      </c>
      <c r="B39" s="9">
        <f>VLOOKUP(A39,[1]Ark2!C:E,3,FALSE)</f>
        <v>524827</v>
      </c>
      <c r="C39" s="4" t="s">
        <v>79</v>
      </c>
      <c r="D39" t="s">
        <v>2</v>
      </c>
    </row>
    <row r="40" spans="1:4" ht="15.75" thickBot="1" x14ac:dyDescent="0.3">
      <c r="A40" s="3" t="s">
        <v>80</v>
      </c>
      <c r="B40" s="9">
        <f>VLOOKUP(A40,[1]Ark2!C:E,3,FALSE)</f>
        <v>0</v>
      </c>
      <c r="C40" s="4" t="s">
        <v>81</v>
      </c>
      <c r="D40" t="s">
        <v>2</v>
      </c>
    </row>
    <row r="41" spans="1:4" ht="15.75" thickBot="1" x14ac:dyDescent="0.3">
      <c r="A41" s="3" t="s">
        <v>82</v>
      </c>
      <c r="B41" s="9">
        <f>VLOOKUP(A41,[1]Ark2!C:E,3,FALSE)</f>
        <v>752604</v>
      </c>
      <c r="C41" s="4" t="s">
        <v>83</v>
      </c>
      <c r="D41" t="s">
        <v>2</v>
      </c>
    </row>
    <row r="42" spans="1:4" ht="15.75" thickBot="1" x14ac:dyDescent="0.3">
      <c r="A42" s="3" t="s">
        <v>84</v>
      </c>
      <c r="B42" s="9">
        <f>VLOOKUP(A42,[1]Ark2!C:E,3,FALSE)</f>
        <v>484125</v>
      </c>
      <c r="C42" s="4" t="s">
        <v>85</v>
      </c>
      <c r="D42" t="s">
        <v>2</v>
      </c>
    </row>
    <row r="43" spans="1:4" ht="15.75" thickBot="1" x14ac:dyDescent="0.3">
      <c r="A43" s="3" t="s">
        <v>86</v>
      </c>
      <c r="B43" s="9">
        <f>VLOOKUP(A43,[1]Ark2!C:E,3,FALSE)</f>
        <v>427914</v>
      </c>
      <c r="C43" s="4" t="s">
        <v>87</v>
      </c>
      <c r="D43" t="s">
        <v>2</v>
      </c>
    </row>
    <row r="44" spans="1:4" ht="15.75" thickBot="1" x14ac:dyDescent="0.3">
      <c r="A44" s="3" t="s">
        <v>88</v>
      </c>
      <c r="B44" s="9">
        <f>VLOOKUP(A44,[1]Ark2!C:E,3,FALSE)</f>
        <v>0</v>
      </c>
      <c r="C44" s="4" t="s">
        <v>89</v>
      </c>
      <c r="D44" t="s">
        <v>2</v>
      </c>
    </row>
    <row r="45" spans="1:4" ht="15.75" thickBot="1" x14ac:dyDescent="0.3">
      <c r="A45" s="3" t="s">
        <v>90</v>
      </c>
      <c r="B45" s="9">
        <f>VLOOKUP(A45,[1]Ark2!C:E,3,FALSE)</f>
        <v>0</v>
      </c>
      <c r="C45" s="4" t="s">
        <v>91</v>
      </c>
      <c r="D45" t="s">
        <v>2</v>
      </c>
    </row>
    <row r="46" spans="1:4" ht="15.75" thickBot="1" x14ac:dyDescent="0.3">
      <c r="A46" s="3" t="s">
        <v>92</v>
      </c>
      <c r="B46" s="9">
        <f>VLOOKUP(A46,[1]Ark2!C:E,3,FALSE)</f>
        <v>932883</v>
      </c>
      <c r="C46" s="4" t="s">
        <v>93</v>
      </c>
      <c r="D46" t="s">
        <v>2</v>
      </c>
    </row>
    <row r="47" spans="1:4" ht="15.75" thickBot="1" x14ac:dyDescent="0.3">
      <c r="A47" s="3" t="s">
        <v>94</v>
      </c>
      <c r="B47" s="9">
        <f>VLOOKUP(A47,[1]Ark2!C:E,3,FALSE)</f>
        <v>0</v>
      </c>
      <c r="C47" s="4" t="s">
        <v>95</v>
      </c>
      <c r="D47" t="s">
        <v>2</v>
      </c>
    </row>
    <row r="48" spans="1:4" ht="15.75" thickBot="1" x14ac:dyDescent="0.3">
      <c r="A48" s="3" t="s">
        <v>96</v>
      </c>
      <c r="B48" s="9">
        <f>VLOOKUP(A48,[1]Ark2!C:E,3,FALSE)</f>
        <v>0</v>
      </c>
      <c r="C48" s="4" t="s">
        <v>97</v>
      </c>
      <c r="D48" t="s">
        <v>2</v>
      </c>
    </row>
    <row r="49" spans="1:4" ht="15.75" thickBot="1" x14ac:dyDescent="0.3">
      <c r="A49" s="3" t="s">
        <v>98</v>
      </c>
      <c r="B49" s="9">
        <f>VLOOKUP(A49,[1]Ark2!C:E,3,FALSE)</f>
        <v>138781</v>
      </c>
      <c r="C49" s="4" t="s">
        <v>99</v>
      </c>
      <c r="D49" t="s">
        <v>2</v>
      </c>
    </row>
    <row r="50" spans="1:4" ht="15.75" thickBot="1" x14ac:dyDescent="0.3">
      <c r="A50" s="3" t="s">
        <v>100</v>
      </c>
      <c r="B50" s="9">
        <f>VLOOKUP(A50,[1]Ark2!C:E,3,FALSE)</f>
        <v>606495</v>
      </c>
      <c r="C50" s="4" t="s">
        <v>101</v>
      </c>
      <c r="D50" t="s">
        <v>2</v>
      </c>
    </row>
    <row r="51" spans="1:4" ht="15.75" thickBot="1" x14ac:dyDescent="0.3">
      <c r="A51" s="3" t="s">
        <v>102</v>
      </c>
      <c r="B51" s="9">
        <f>VLOOKUP(A51,[1]Ark2!C:E,3,FALSE)</f>
        <v>106892</v>
      </c>
      <c r="C51" s="4" t="s">
        <v>103</v>
      </c>
      <c r="D51" t="s">
        <v>2</v>
      </c>
    </row>
    <row r="52" spans="1:4" ht="15.75" thickBot="1" x14ac:dyDescent="0.3">
      <c r="A52" s="3" t="s">
        <v>104</v>
      </c>
      <c r="B52" s="9">
        <f>VLOOKUP(A52,[1]Ark2!C:E,3,FALSE)</f>
        <v>589000</v>
      </c>
      <c r="C52" s="4" t="s">
        <v>105</v>
      </c>
      <c r="D52" t="s">
        <v>2</v>
      </c>
    </row>
    <row r="53" spans="1:4" ht="15.75" thickBot="1" x14ac:dyDescent="0.3">
      <c r="A53" s="3" t="s">
        <v>106</v>
      </c>
      <c r="B53" s="9">
        <f>VLOOKUP(A53,[1]Ark2!C:E,3,FALSE)</f>
        <v>0</v>
      </c>
      <c r="C53" s="4" t="s">
        <v>107</v>
      </c>
      <c r="D53" t="s">
        <v>2</v>
      </c>
    </row>
    <row r="54" spans="1:4" ht="15.75" thickBot="1" x14ac:dyDescent="0.3">
      <c r="A54" s="3" t="s">
        <v>108</v>
      </c>
      <c r="B54" s="9">
        <f>VLOOKUP(A54,[1]Ark2!C:E,3,FALSE)</f>
        <v>191171</v>
      </c>
      <c r="C54" s="4" t="s">
        <v>109</v>
      </c>
      <c r="D54" t="s">
        <v>2</v>
      </c>
    </row>
    <row r="55" spans="1:4" ht="15.75" thickBot="1" x14ac:dyDescent="0.3">
      <c r="A55" s="3" t="s">
        <v>110</v>
      </c>
      <c r="B55" s="9">
        <f>VLOOKUP(A55,[1]Ark2!C:E,3,FALSE)</f>
        <v>0</v>
      </c>
      <c r="C55" s="4" t="s">
        <v>111</v>
      </c>
      <c r="D55" t="s">
        <v>2</v>
      </c>
    </row>
    <row r="56" spans="1:4" ht="15.75" thickBot="1" x14ac:dyDescent="0.3">
      <c r="A56" s="3" t="s">
        <v>112</v>
      </c>
      <c r="B56" s="9">
        <f>VLOOKUP(A56,[1]Ark2!C:E,3,FALSE)</f>
        <v>1993466</v>
      </c>
      <c r="C56" s="4" t="s">
        <v>113</v>
      </c>
      <c r="D56" t="s">
        <v>2</v>
      </c>
    </row>
    <row r="57" spans="1:4" ht="15.75" thickBot="1" x14ac:dyDescent="0.3">
      <c r="A57" s="3" t="s">
        <v>114</v>
      </c>
      <c r="B57" s="9">
        <f>VLOOKUP(A57,[1]Ark2!C:E,3,FALSE)</f>
        <v>282996</v>
      </c>
      <c r="C57" s="4" t="s">
        <v>115</v>
      </c>
      <c r="D57" t="s">
        <v>2</v>
      </c>
    </row>
    <row r="58" spans="1:4" ht="15.75" thickBot="1" x14ac:dyDescent="0.3">
      <c r="A58" s="3" t="s">
        <v>116</v>
      </c>
      <c r="B58" s="9">
        <f>VLOOKUP(A58,[1]Ark2!C:E,3,FALSE)</f>
        <v>0</v>
      </c>
      <c r="C58" s="4" t="s">
        <v>117</v>
      </c>
      <c r="D58" t="s">
        <v>2</v>
      </c>
    </row>
    <row r="59" spans="1:4" ht="15.75" thickBot="1" x14ac:dyDescent="0.3">
      <c r="A59" s="3" t="s">
        <v>118</v>
      </c>
      <c r="B59" s="9">
        <f>VLOOKUP(A59,[1]Ark2!C:E,3,FALSE)</f>
        <v>153958</v>
      </c>
      <c r="C59" s="4" t="s">
        <v>119</v>
      </c>
      <c r="D59" t="s">
        <v>2</v>
      </c>
    </row>
    <row r="60" spans="1:4" ht="15.75" thickBot="1" x14ac:dyDescent="0.3">
      <c r="A60" s="3" t="s">
        <v>120</v>
      </c>
      <c r="B60" s="9">
        <f>VLOOKUP(A60,[1]Ark2!C:E,3,FALSE)</f>
        <v>43464</v>
      </c>
      <c r="C60" s="4" t="s">
        <v>121</v>
      </c>
      <c r="D60" t="s">
        <v>2</v>
      </c>
    </row>
    <row r="61" spans="1:4" ht="15.75" thickBot="1" x14ac:dyDescent="0.3">
      <c r="A61" s="3" t="s">
        <v>122</v>
      </c>
      <c r="B61" s="9">
        <f>VLOOKUP(A61,[1]Ark2!C:E,3,FALSE)</f>
        <v>59354</v>
      </c>
      <c r="C61" s="4" t="s">
        <v>123</v>
      </c>
      <c r="D61" t="s">
        <v>2</v>
      </c>
    </row>
    <row r="62" spans="1:4" ht="15.75" thickBot="1" x14ac:dyDescent="0.3">
      <c r="A62" s="3" t="s">
        <v>124</v>
      </c>
      <c r="B62" s="9">
        <f>VLOOKUP(A62,[1]Ark2!C:E,3,FALSE)</f>
        <v>0</v>
      </c>
      <c r="C62" s="4" t="s">
        <v>125</v>
      </c>
      <c r="D62" t="s">
        <v>2</v>
      </c>
    </row>
    <row r="63" spans="1:4" ht="15.75" thickBot="1" x14ac:dyDescent="0.3">
      <c r="A63" s="3" t="s">
        <v>126</v>
      </c>
      <c r="B63" s="9">
        <f>VLOOKUP(A63,[1]Ark2!C:E,3,FALSE)</f>
        <v>422843</v>
      </c>
      <c r="C63" s="4" t="s">
        <v>127</v>
      </c>
      <c r="D63" t="s">
        <v>2</v>
      </c>
    </row>
    <row r="64" spans="1:4" ht="15.75" thickBot="1" x14ac:dyDescent="0.3">
      <c r="A64" s="3" t="s">
        <v>128</v>
      </c>
      <c r="B64" s="9">
        <f>VLOOKUP(A64,[1]Ark2!C:E,3,FALSE)</f>
        <v>0</v>
      </c>
      <c r="C64" s="4" t="s">
        <v>129</v>
      </c>
      <c r="D64" t="s">
        <v>2</v>
      </c>
    </row>
    <row r="65" spans="1:4" ht="15.75" thickBot="1" x14ac:dyDescent="0.3">
      <c r="A65" s="3" t="s">
        <v>130</v>
      </c>
      <c r="B65" s="9">
        <f>VLOOKUP(A65,[1]Ark2!C:E,3,FALSE)</f>
        <v>761272</v>
      </c>
      <c r="C65" s="4" t="s">
        <v>131</v>
      </c>
      <c r="D65" t="s">
        <v>2</v>
      </c>
    </row>
    <row r="66" spans="1:4" ht="15.75" thickBot="1" x14ac:dyDescent="0.3">
      <c r="A66" s="3" t="s">
        <v>132</v>
      </c>
      <c r="B66" s="9">
        <f>VLOOKUP(A66,[1]Ark2!C:E,3,FALSE)</f>
        <v>0</v>
      </c>
      <c r="C66" s="4" t="s">
        <v>133</v>
      </c>
      <c r="D66" t="s">
        <v>2</v>
      </c>
    </row>
    <row r="67" spans="1:4" ht="15.75" thickBot="1" x14ac:dyDescent="0.3">
      <c r="A67" s="3" t="s">
        <v>134</v>
      </c>
      <c r="B67" s="9">
        <f>VLOOKUP(A67,[1]Ark2!C:E,3,FALSE)</f>
        <v>0</v>
      </c>
      <c r="C67" s="4" t="s">
        <v>135</v>
      </c>
      <c r="D67" t="s">
        <v>2</v>
      </c>
    </row>
    <row r="68" spans="1:4" ht="15.75" thickBot="1" x14ac:dyDescent="0.3">
      <c r="A68" s="3" t="s">
        <v>136</v>
      </c>
      <c r="B68" s="9">
        <f>VLOOKUP(A68,[1]Ark2!C:E,3,FALSE)</f>
        <v>138124</v>
      </c>
      <c r="C68" s="4" t="s">
        <v>137</v>
      </c>
      <c r="D68" t="s">
        <v>2</v>
      </c>
    </row>
    <row r="69" spans="1:4" ht="15.75" thickBot="1" x14ac:dyDescent="0.3">
      <c r="A69" s="3" t="s">
        <v>138</v>
      </c>
      <c r="B69" s="9">
        <f>VLOOKUP(A69,[1]Ark2!C:E,3,FALSE)</f>
        <v>183843</v>
      </c>
      <c r="C69" s="4" t="s">
        <v>139</v>
      </c>
      <c r="D69" t="s">
        <v>2</v>
      </c>
    </row>
    <row r="70" spans="1:4" ht="15.75" thickBot="1" x14ac:dyDescent="0.3">
      <c r="A70" s="3" t="s">
        <v>140</v>
      </c>
      <c r="B70" s="9">
        <f>VLOOKUP(A70,[1]Ark2!C:E,3,FALSE)</f>
        <v>0</v>
      </c>
      <c r="C70" s="4" t="s">
        <v>141</v>
      </c>
      <c r="D70" t="s">
        <v>2</v>
      </c>
    </row>
    <row r="71" spans="1:4" ht="15.75" thickBot="1" x14ac:dyDescent="0.3">
      <c r="A71" s="3" t="s">
        <v>142</v>
      </c>
      <c r="B71" s="9">
        <f>VLOOKUP(A71,[1]Ark2!C:E,3,FALSE)</f>
        <v>0</v>
      </c>
      <c r="C71" s="4" t="s">
        <v>143</v>
      </c>
      <c r="D71" t="s">
        <v>2</v>
      </c>
    </row>
    <row r="72" spans="1:4" ht="15.75" thickBot="1" x14ac:dyDescent="0.3">
      <c r="A72" s="3" t="s">
        <v>144</v>
      </c>
      <c r="B72" s="9">
        <f>VLOOKUP(A72,[1]Ark2!C:E,3,FALSE)</f>
        <v>0</v>
      </c>
      <c r="C72" s="4" t="s">
        <v>145</v>
      </c>
      <c r="D72" t="s">
        <v>2</v>
      </c>
    </row>
    <row r="73" spans="1:4" ht="15.75" thickBot="1" x14ac:dyDescent="0.3">
      <c r="A73" s="3" t="s">
        <v>146</v>
      </c>
      <c r="B73" s="9">
        <f>VLOOKUP(A73,[1]Ark2!C:E,3,FALSE)</f>
        <v>279737</v>
      </c>
      <c r="C73" s="4" t="s">
        <v>147</v>
      </c>
      <c r="D73" t="s">
        <v>2</v>
      </c>
    </row>
    <row r="74" spans="1:4" ht="15.75" thickBot="1" x14ac:dyDescent="0.3">
      <c r="A74" s="3" t="s">
        <v>148</v>
      </c>
      <c r="B74" s="9">
        <f>VLOOKUP(A74,[1]Ark2!C:E,3,FALSE)</f>
        <v>77628</v>
      </c>
      <c r="C74" s="4" t="s">
        <v>149</v>
      </c>
      <c r="D74" t="s">
        <v>2</v>
      </c>
    </row>
    <row r="75" spans="1:4" ht="15.75" thickBot="1" x14ac:dyDescent="0.3">
      <c r="A75" s="3" t="s">
        <v>150</v>
      </c>
      <c r="B75" s="9">
        <f>VLOOKUP(A75,[1]Ark2!C:E,3,FALSE)</f>
        <v>31507</v>
      </c>
      <c r="C75" s="4" t="s">
        <v>151</v>
      </c>
      <c r="D75" t="s">
        <v>2</v>
      </c>
    </row>
    <row r="76" spans="1:4" ht="15.75" thickBot="1" x14ac:dyDescent="0.3">
      <c r="A76" s="3" t="s">
        <v>152</v>
      </c>
      <c r="B76" s="9">
        <f>VLOOKUP(A76,[1]Ark2!C:E,3,FALSE)</f>
        <v>0</v>
      </c>
      <c r="C76" s="4" t="s">
        <v>153</v>
      </c>
      <c r="D76" t="s">
        <v>2</v>
      </c>
    </row>
    <row r="77" spans="1:4" ht="15.75" thickBot="1" x14ac:dyDescent="0.3">
      <c r="A77" s="3" t="s">
        <v>154</v>
      </c>
      <c r="B77" s="9">
        <f>VLOOKUP(A77,[1]Ark2!C:E,3,FALSE)</f>
        <v>0</v>
      </c>
      <c r="C77" s="4" t="s">
        <v>155</v>
      </c>
      <c r="D77" t="s">
        <v>2</v>
      </c>
    </row>
    <row r="78" spans="1:4" ht="15.75" thickBot="1" x14ac:dyDescent="0.3">
      <c r="A78" s="3" t="s">
        <v>156</v>
      </c>
      <c r="B78" s="9">
        <f>VLOOKUP(A78,[1]Ark2!C:E,3,FALSE)</f>
        <v>0</v>
      </c>
      <c r="C78" s="4" t="s">
        <v>157</v>
      </c>
      <c r="D78" t="s">
        <v>2</v>
      </c>
    </row>
    <row r="79" spans="1:4" ht="15.75" thickBot="1" x14ac:dyDescent="0.3">
      <c r="A79" s="3" t="s">
        <v>158</v>
      </c>
      <c r="B79" s="9">
        <f>VLOOKUP(A79,[1]Ark2!C:E,3,FALSE)</f>
        <v>850925</v>
      </c>
      <c r="C79" s="4" t="s">
        <v>159</v>
      </c>
      <c r="D79" t="s">
        <v>2</v>
      </c>
    </row>
    <row r="80" spans="1:4" ht="15.75" thickBot="1" x14ac:dyDescent="0.3">
      <c r="A80" s="3" t="s">
        <v>160</v>
      </c>
      <c r="B80" s="9">
        <f>VLOOKUP(A80,[1]Ark2!C:E,3,FALSE)</f>
        <v>345361</v>
      </c>
      <c r="C80" s="4" t="s">
        <v>161</v>
      </c>
      <c r="D80" t="s">
        <v>2</v>
      </c>
    </row>
    <row r="81" spans="1:4" ht="15.75" thickBot="1" x14ac:dyDescent="0.3">
      <c r="A81" s="3" t="s">
        <v>162</v>
      </c>
      <c r="B81" s="9">
        <f>VLOOKUP(A81,[1]Ark2!C:E,3,FALSE)</f>
        <v>79086</v>
      </c>
      <c r="C81" s="4" t="s">
        <v>163</v>
      </c>
      <c r="D81" t="s">
        <v>2</v>
      </c>
    </row>
    <row r="82" spans="1:4" ht="15.75" thickBot="1" x14ac:dyDescent="0.3">
      <c r="A82" s="3" t="s">
        <v>164</v>
      </c>
      <c r="B82" s="9">
        <f>VLOOKUP(A82,[1]Ark2!C:E,3,FALSE)</f>
        <v>132431</v>
      </c>
      <c r="C82" s="4" t="s">
        <v>165</v>
      </c>
      <c r="D82" t="s">
        <v>2</v>
      </c>
    </row>
    <row r="83" spans="1:4" ht="15.75" thickBot="1" x14ac:dyDescent="0.3">
      <c r="A83" s="3" t="s">
        <v>166</v>
      </c>
      <c r="B83" s="9">
        <f>VLOOKUP(A83,[1]Ark2!C:E,3,FALSE)</f>
        <v>198172</v>
      </c>
      <c r="C83" s="4" t="s">
        <v>167</v>
      </c>
      <c r="D83" t="s">
        <v>2</v>
      </c>
    </row>
    <row r="84" spans="1:4" ht="15.75" thickBot="1" x14ac:dyDescent="0.3">
      <c r="A84" s="3" t="s">
        <v>168</v>
      </c>
      <c r="B84" s="9">
        <f>VLOOKUP(A84,[1]Ark2!C:E,3,FALSE)</f>
        <v>104641</v>
      </c>
      <c r="C84" s="4" t="s">
        <v>169</v>
      </c>
      <c r="D84" t="s">
        <v>2</v>
      </c>
    </row>
    <row r="85" spans="1:4" ht="15.75" thickBot="1" x14ac:dyDescent="0.3">
      <c r="A85" s="3" t="s">
        <v>170</v>
      </c>
      <c r="B85" s="9">
        <f>VLOOKUP(A85,[1]Ark2!C:E,3,FALSE)</f>
        <v>0</v>
      </c>
      <c r="C85" s="4" t="s">
        <v>171</v>
      </c>
      <c r="D85" t="s">
        <v>2</v>
      </c>
    </row>
    <row r="86" spans="1:4" ht="15.75" thickBot="1" x14ac:dyDescent="0.3">
      <c r="A86" s="3" t="s">
        <v>172</v>
      </c>
      <c r="B86" s="9">
        <f>VLOOKUP(A86,[1]Ark2!C:E,3,FALSE)</f>
        <v>0</v>
      </c>
      <c r="C86" s="4" t="s">
        <v>173</v>
      </c>
      <c r="D86" t="s">
        <v>2</v>
      </c>
    </row>
    <row r="87" spans="1:4" ht="15.75" thickBot="1" x14ac:dyDescent="0.3">
      <c r="A87" s="3" t="s">
        <v>174</v>
      </c>
      <c r="B87" s="9">
        <f>VLOOKUP(A87,[1]Ark2!C:E,3,FALSE)</f>
        <v>66291</v>
      </c>
      <c r="C87" s="4" t="s">
        <v>175</v>
      </c>
      <c r="D87" t="s">
        <v>2</v>
      </c>
    </row>
    <row r="88" spans="1:4" ht="15.75" thickBot="1" x14ac:dyDescent="0.3">
      <c r="A88" s="3" t="s">
        <v>176</v>
      </c>
      <c r="B88" s="9">
        <f>VLOOKUP(A88,[1]Ark2!C:E,3,FALSE)</f>
        <v>81116</v>
      </c>
      <c r="C88" s="4" t="s">
        <v>177</v>
      </c>
      <c r="D88" t="s">
        <v>2</v>
      </c>
    </row>
    <row r="89" spans="1:4" ht="15.75" thickBot="1" x14ac:dyDescent="0.3">
      <c r="A89" s="3" t="s">
        <v>178</v>
      </c>
      <c r="B89" s="9">
        <f>VLOOKUP(A89,[1]Ark2!C:E,3,FALSE)</f>
        <v>81579</v>
      </c>
      <c r="C89" s="4" t="s">
        <v>179</v>
      </c>
      <c r="D89" t="s">
        <v>2</v>
      </c>
    </row>
    <row r="90" spans="1:4" ht="15.75" thickBot="1" x14ac:dyDescent="0.3">
      <c r="A90" s="3" t="s">
        <v>180</v>
      </c>
      <c r="B90" s="9">
        <f>VLOOKUP(A90,[1]Ark2!C:E,3,FALSE)</f>
        <v>0</v>
      </c>
      <c r="C90" s="4" t="s">
        <v>181</v>
      </c>
      <c r="D90" t="s">
        <v>2</v>
      </c>
    </row>
    <row r="91" spans="1:4" ht="15.75" thickBot="1" x14ac:dyDescent="0.3">
      <c r="A91" s="3" t="s">
        <v>182</v>
      </c>
      <c r="B91" s="9">
        <f>VLOOKUP(A91,[1]Ark2!C:E,3,FALSE)</f>
        <v>125732</v>
      </c>
      <c r="C91" s="4" t="s">
        <v>183</v>
      </c>
      <c r="D91" t="s">
        <v>2</v>
      </c>
    </row>
    <row r="92" spans="1:4" ht="15.75" thickBot="1" x14ac:dyDescent="0.3">
      <c r="A92" s="5" t="s">
        <v>184</v>
      </c>
      <c r="B92" s="9">
        <f>VLOOKUP(A92,[1]Ark2!C:E,3,FALSE)</f>
        <v>125717</v>
      </c>
      <c r="C92" s="6" t="s">
        <v>185</v>
      </c>
      <c r="D92" t="s">
        <v>2</v>
      </c>
    </row>
    <row r="93" spans="1:4" ht="15.75" thickBot="1" x14ac:dyDescent="0.3">
      <c r="A93" s="3" t="s">
        <v>186</v>
      </c>
      <c r="B93" s="9">
        <f>VLOOKUP(A93,[1]Ark2!C:E,3,FALSE)</f>
        <v>0</v>
      </c>
      <c r="C93" s="4" t="s">
        <v>187</v>
      </c>
      <c r="D93" t="s">
        <v>2</v>
      </c>
    </row>
    <row r="94" spans="1:4" ht="15.75" thickBot="1" x14ac:dyDescent="0.3">
      <c r="A94" s="3" t="s">
        <v>188</v>
      </c>
      <c r="B94" s="9">
        <f>VLOOKUP(A94,[1]Ark2!C:E,3,FALSE)</f>
        <v>0</v>
      </c>
      <c r="C94" s="4" t="s">
        <v>189</v>
      </c>
      <c r="D94" t="s">
        <v>190</v>
      </c>
    </row>
    <row r="95" spans="1:4" ht="15.75" thickBot="1" x14ac:dyDescent="0.3">
      <c r="A95" s="3" t="s">
        <v>191</v>
      </c>
      <c r="B95" s="9">
        <f>VLOOKUP(A95,[1]Ark2!C:E,3,FALSE)</f>
        <v>0</v>
      </c>
      <c r="C95" s="4" t="s">
        <v>192</v>
      </c>
      <c r="D95" t="s">
        <v>193</v>
      </c>
    </row>
    <row r="96" spans="1:4" ht="15.75" thickBot="1" x14ac:dyDescent="0.3">
      <c r="A96" s="3" t="s">
        <v>194</v>
      </c>
      <c r="B96" s="9">
        <f>VLOOKUP(A96,[1]Ark2!C:E,3,FALSE)</f>
        <v>4028273</v>
      </c>
      <c r="C96" s="4" t="s">
        <v>195</v>
      </c>
      <c r="D96" t="s">
        <v>31</v>
      </c>
    </row>
    <row r="97" spans="1:4" ht="15.75" thickBot="1" x14ac:dyDescent="0.3">
      <c r="A97" s="3" t="s">
        <v>196</v>
      </c>
      <c r="B97" s="9">
        <f>VLOOKUP(A97,[1]Ark2!C:E,3,FALSE)</f>
        <v>0</v>
      </c>
      <c r="C97" s="4" t="s">
        <v>197</v>
      </c>
      <c r="D97" t="s">
        <v>31</v>
      </c>
    </row>
    <row r="98" spans="1:4" ht="15.75" thickBot="1" x14ac:dyDescent="0.3">
      <c r="A98" s="3" t="s">
        <v>198</v>
      </c>
      <c r="B98" s="9">
        <f>VLOOKUP(A98,[1]Ark2!C:E,3,FALSE)</f>
        <v>0</v>
      </c>
      <c r="C98" s="4" t="s">
        <v>199</v>
      </c>
      <c r="D98" t="s">
        <v>31</v>
      </c>
    </row>
    <row r="99" spans="1:4" ht="15.75" thickBot="1" x14ac:dyDescent="0.3">
      <c r="A99" s="3" t="s">
        <v>200</v>
      </c>
      <c r="B99" s="9">
        <f>VLOOKUP(A99,[1]Ark2!C:E,3,FALSE)</f>
        <v>0</v>
      </c>
      <c r="C99" s="4" t="s">
        <v>201</v>
      </c>
      <c r="D99" t="s">
        <v>31</v>
      </c>
    </row>
    <row r="100" spans="1:4" ht="15.75" thickBot="1" x14ac:dyDescent="0.3">
      <c r="A100" s="3" t="s">
        <v>202</v>
      </c>
      <c r="B100" s="9">
        <f>VLOOKUP(A100,[1]Ark2!C:E,3,FALSE)</f>
        <v>5049815</v>
      </c>
      <c r="C100" s="4" t="s">
        <v>203</v>
      </c>
      <c r="D100" t="s">
        <v>31</v>
      </c>
    </row>
    <row r="101" spans="1:4" ht="15.75" thickBot="1" x14ac:dyDescent="0.3">
      <c r="A101" s="3" t="s">
        <v>204</v>
      </c>
      <c r="B101" s="9">
        <f>VLOOKUP(A101,[1]Ark2!C:E,3,FALSE)</f>
        <v>0</v>
      </c>
      <c r="C101" s="4" t="s">
        <v>205</v>
      </c>
      <c r="D101" t="s">
        <v>31</v>
      </c>
    </row>
    <row r="102" spans="1:4" ht="15.75" thickBot="1" x14ac:dyDescent="0.3">
      <c r="A102" s="3" t="s">
        <v>206</v>
      </c>
      <c r="B102" s="9">
        <f>VLOOKUP(A102,[1]Ark2!C:E,3,FALSE)</f>
        <v>83002</v>
      </c>
      <c r="C102" s="4" t="s">
        <v>207</v>
      </c>
      <c r="D102" t="s">
        <v>31</v>
      </c>
    </row>
    <row r="103" spans="1:4" ht="15.75" thickBot="1" x14ac:dyDescent="0.3">
      <c r="A103" s="3" t="s">
        <v>208</v>
      </c>
      <c r="B103" s="9">
        <f>VLOOKUP(A103,[1]Ark2!C:E,3,FALSE)</f>
        <v>0</v>
      </c>
      <c r="C103" s="4" t="s">
        <v>209</v>
      </c>
      <c r="D103" t="s">
        <v>31</v>
      </c>
    </row>
    <row r="104" spans="1:4" ht="15.75" thickBot="1" x14ac:dyDescent="0.3">
      <c r="A104" s="3" t="s">
        <v>210</v>
      </c>
      <c r="B104" s="9">
        <f>VLOOKUP(A104,[1]Ark2!C:E,3,FALSE)</f>
        <v>181728</v>
      </c>
      <c r="C104" s="4" t="s">
        <v>211</v>
      </c>
      <c r="D104" t="s">
        <v>31</v>
      </c>
    </row>
    <row r="105" spans="1:4" ht="15.75" thickBot="1" x14ac:dyDescent="0.3">
      <c r="A105" s="3" t="s">
        <v>212</v>
      </c>
      <c r="B105" s="9">
        <f>VLOOKUP(A105,[1]Ark2!C:E,3,FALSE)</f>
        <v>0</v>
      </c>
      <c r="C105" s="4" t="s">
        <v>213</v>
      </c>
      <c r="D105" t="s">
        <v>31</v>
      </c>
    </row>
    <row r="106" spans="1:4" ht="15.75" thickBot="1" x14ac:dyDescent="0.3">
      <c r="A106" s="3" t="s">
        <v>214</v>
      </c>
      <c r="B106" s="9">
        <f>VLOOKUP(A106,[1]Ark2!C:E,3,FALSE)</f>
        <v>130879</v>
      </c>
      <c r="C106" s="4" t="s">
        <v>215</v>
      </c>
      <c r="D106" t="s">
        <v>31</v>
      </c>
    </row>
    <row r="107" spans="1:4" ht="15.75" thickBot="1" x14ac:dyDescent="0.3">
      <c r="A107" s="3" t="s">
        <v>216</v>
      </c>
      <c r="B107" s="9">
        <f>VLOOKUP(A107,[1]Ark2!C:E,3,FALSE)</f>
        <v>288422</v>
      </c>
      <c r="C107" s="4" t="s">
        <v>217</v>
      </c>
      <c r="D107" t="s">
        <v>31</v>
      </c>
    </row>
    <row r="108" spans="1:4" ht="15.75" thickBot="1" x14ac:dyDescent="0.3">
      <c r="A108" s="3" t="s">
        <v>218</v>
      </c>
      <c r="B108" s="9">
        <f>VLOOKUP(A108,[1]Ark2!C:E,3,FALSE)</f>
        <v>248881</v>
      </c>
      <c r="C108" s="4" t="s">
        <v>219</v>
      </c>
      <c r="D108" t="s">
        <v>31</v>
      </c>
    </row>
    <row r="109" spans="1:4" ht="15.75" thickBot="1" x14ac:dyDescent="0.3">
      <c r="A109" s="3" t="s">
        <v>220</v>
      </c>
      <c r="B109" s="9">
        <f>VLOOKUP(A109,[1]Ark2!C:E,3,FALSE)</f>
        <v>126335</v>
      </c>
      <c r="C109" s="4" t="s">
        <v>221</v>
      </c>
      <c r="D109" t="s">
        <v>31</v>
      </c>
    </row>
    <row r="110" spans="1:4" ht="15.75" thickBot="1" x14ac:dyDescent="0.3">
      <c r="A110" s="3" t="s">
        <v>222</v>
      </c>
      <c r="B110" s="9">
        <f>VLOOKUP(A110,[1]Ark2!C:E,3,FALSE)</f>
        <v>437225</v>
      </c>
      <c r="C110" s="4" t="s">
        <v>223</v>
      </c>
      <c r="D110" t="s">
        <v>31</v>
      </c>
    </row>
    <row r="111" spans="1:4" ht="15.75" thickBot="1" x14ac:dyDescent="0.3">
      <c r="A111" s="3" t="s">
        <v>224</v>
      </c>
      <c r="B111" s="9">
        <f>VLOOKUP(A111,[1]Ark2!C:E,3,FALSE)</f>
        <v>83878</v>
      </c>
      <c r="C111" s="4" t="s">
        <v>225</v>
      </c>
      <c r="D111" t="s">
        <v>31</v>
      </c>
    </row>
    <row r="112" spans="1:4" ht="15.75" thickBot="1" x14ac:dyDescent="0.3">
      <c r="A112" s="3" t="s">
        <v>226</v>
      </c>
      <c r="B112" s="9">
        <f>VLOOKUP(A112,[1]Ark2!C:E,3,FALSE)</f>
        <v>0</v>
      </c>
      <c r="C112" s="4" t="s">
        <v>227</v>
      </c>
      <c r="D112" t="s">
        <v>31</v>
      </c>
    </row>
    <row r="113" spans="1:4" ht="15.75" thickBot="1" x14ac:dyDescent="0.3">
      <c r="A113" s="3" t="s">
        <v>228</v>
      </c>
      <c r="B113" s="9">
        <f>VLOOKUP(A113,[1]Ark2!C:E,3,FALSE)</f>
        <v>210680</v>
      </c>
      <c r="C113" s="4" t="s">
        <v>229</v>
      </c>
      <c r="D113" t="s">
        <v>28</v>
      </c>
    </row>
    <row r="114" spans="1:4" ht="15.75" thickBot="1" x14ac:dyDescent="0.3">
      <c r="A114" s="3" t="s">
        <v>230</v>
      </c>
      <c r="B114" s="9">
        <f>VLOOKUP(A114,[1]Ark2!C:E,3,FALSE)</f>
        <v>149895</v>
      </c>
      <c r="C114" s="4" t="s">
        <v>231</v>
      </c>
      <c r="D114" t="s">
        <v>28</v>
      </c>
    </row>
    <row r="115" spans="1:4" ht="15.75" thickBot="1" x14ac:dyDescent="0.3">
      <c r="A115" s="3" t="s">
        <v>232</v>
      </c>
      <c r="B115" s="9">
        <f>VLOOKUP(A115,[1]Ark2!C:E,3,FALSE)</f>
        <v>5343627</v>
      </c>
      <c r="C115" s="4" t="s">
        <v>233</v>
      </c>
      <c r="D115" t="s">
        <v>28</v>
      </c>
    </row>
    <row r="116" spans="1:4" ht="15.75" thickBot="1" x14ac:dyDescent="0.3">
      <c r="A116" s="3" t="s">
        <v>234</v>
      </c>
      <c r="B116" s="9">
        <f>VLOOKUP(A116,[1]Ark2!C:E,3,FALSE)</f>
        <v>589284</v>
      </c>
      <c r="C116" s="4" t="s">
        <v>235</v>
      </c>
      <c r="D116" t="s">
        <v>28</v>
      </c>
    </row>
    <row r="117" spans="1:4" ht="15.75" thickBot="1" x14ac:dyDescent="0.3">
      <c r="A117" s="3" t="s">
        <v>236</v>
      </c>
      <c r="B117" s="9">
        <f>VLOOKUP(A117,[1]Ark2!C:E,3,FALSE)</f>
        <v>0</v>
      </c>
      <c r="C117" s="4" t="s">
        <v>237</v>
      </c>
      <c r="D117" t="s">
        <v>28</v>
      </c>
    </row>
    <row r="118" spans="1:4" ht="15.75" thickBot="1" x14ac:dyDescent="0.3">
      <c r="A118" s="3" t="s">
        <v>238</v>
      </c>
      <c r="B118" s="9">
        <f>VLOOKUP(A118,[1]Ark2!C:E,3,FALSE)</f>
        <v>5390188</v>
      </c>
      <c r="C118" s="4" t="s">
        <v>239</v>
      </c>
      <c r="D118" t="s">
        <v>28</v>
      </c>
    </row>
    <row r="119" spans="1:4" ht="15.75" thickBot="1" x14ac:dyDescent="0.3">
      <c r="A119" s="3" t="s">
        <v>240</v>
      </c>
      <c r="B119" s="9">
        <f>VLOOKUP(A119,[1]Ark2!C:E,3,FALSE)</f>
        <v>2868184</v>
      </c>
      <c r="C119" s="4" t="s">
        <v>241</v>
      </c>
      <c r="D119" t="s">
        <v>28</v>
      </c>
    </row>
    <row r="120" spans="1:4" ht="15.75" thickBot="1" x14ac:dyDescent="0.3">
      <c r="A120" s="3" t="s">
        <v>242</v>
      </c>
      <c r="B120" s="9">
        <f>VLOOKUP(A120,[1]Ark2!C:E,3,FALSE)</f>
        <v>137036</v>
      </c>
      <c r="C120" s="4" t="s">
        <v>243</v>
      </c>
      <c r="D120" t="s">
        <v>28</v>
      </c>
    </row>
    <row r="121" spans="1:4" ht="15.75" thickBot="1" x14ac:dyDescent="0.3">
      <c r="A121" s="3" t="s">
        <v>244</v>
      </c>
      <c r="B121" s="9">
        <f>VLOOKUP(A121,[1]Ark2!C:E,3,FALSE)</f>
        <v>144432</v>
      </c>
      <c r="C121" s="4" t="s">
        <v>245</v>
      </c>
      <c r="D121" t="s">
        <v>28</v>
      </c>
    </row>
    <row r="122" spans="1:4" ht="15.75" thickBot="1" x14ac:dyDescent="0.3">
      <c r="A122" s="3" t="s">
        <v>246</v>
      </c>
      <c r="B122" s="9">
        <f>VLOOKUP(A122,[1]Ark2!C:E,3,FALSE)</f>
        <v>0</v>
      </c>
      <c r="C122" s="4" t="s">
        <v>247</v>
      </c>
      <c r="D122" t="s">
        <v>28</v>
      </c>
    </row>
    <row r="123" spans="1:4" ht="15.75" thickBot="1" x14ac:dyDescent="0.3">
      <c r="A123" s="3" t="s">
        <v>248</v>
      </c>
      <c r="B123" s="9">
        <f>VLOOKUP(A123,[1]Ark2!C:E,3,FALSE)</f>
        <v>27964</v>
      </c>
      <c r="C123" s="4" t="s">
        <v>249</v>
      </c>
      <c r="D123" t="s">
        <v>28</v>
      </c>
    </row>
    <row r="124" spans="1:4" ht="15.75" thickBot="1" x14ac:dyDescent="0.3">
      <c r="A124" s="3" t="s">
        <v>250</v>
      </c>
      <c r="B124" s="9">
        <f>VLOOKUP(A124,[1]Ark2!C:E,3,FALSE)</f>
        <v>188069</v>
      </c>
      <c r="C124" s="4" t="s">
        <v>251</v>
      </c>
      <c r="D124" t="s">
        <v>28</v>
      </c>
    </row>
    <row r="125" spans="1:4" ht="15.75" thickBot="1" x14ac:dyDescent="0.3">
      <c r="A125" s="3" t="s">
        <v>252</v>
      </c>
      <c r="B125" s="9">
        <f>VLOOKUP(A125,[1]Ark2!C:E,3,FALSE)</f>
        <v>0</v>
      </c>
      <c r="C125" s="4" t="s">
        <v>253</v>
      </c>
      <c r="D125" t="s">
        <v>28</v>
      </c>
    </row>
    <row r="126" spans="1:4" ht="15.75" thickBot="1" x14ac:dyDescent="0.3">
      <c r="A126" s="3" t="s">
        <v>254</v>
      </c>
      <c r="B126" s="9">
        <f>VLOOKUP(A126,[1]Ark2!C:E,3,FALSE)</f>
        <v>198218</v>
      </c>
      <c r="C126" s="4" t="s">
        <v>255</v>
      </c>
      <c r="D126" t="s">
        <v>28</v>
      </c>
    </row>
    <row r="127" spans="1:4" ht="15.75" thickBot="1" x14ac:dyDescent="0.3">
      <c r="A127" s="3" t="s">
        <v>256</v>
      </c>
      <c r="B127" s="9">
        <f>VLOOKUP(A127,[1]Ark2!C:E,3,FALSE)</f>
        <v>613475</v>
      </c>
      <c r="C127" s="4" t="s">
        <v>257</v>
      </c>
      <c r="D127" t="s">
        <v>28</v>
      </c>
    </row>
    <row r="128" spans="1:4" ht="15.75" thickBot="1" x14ac:dyDescent="0.3">
      <c r="A128" s="3" t="s">
        <v>258</v>
      </c>
      <c r="B128" s="9">
        <f>VLOOKUP(A128,[1]Ark2!C:E,3,FALSE)</f>
        <v>118526</v>
      </c>
      <c r="C128" s="4" t="s">
        <v>259</v>
      </c>
      <c r="D128" t="s">
        <v>28</v>
      </c>
    </row>
    <row r="129" spans="1:4" ht="15.75" thickBot="1" x14ac:dyDescent="0.3">
      <c r="A129" s="3" t="s">
        <v>260</v>
      </c>
      <c r="B129" s="9">
        <f>VLOOKUP(A129,[1]Ark2!C:E,3,FALSE)</f>
        <v>0</v>
      </c>
      <c r="C129" s="4" t="s">
        <v>261</v>
      </c>
      <c r="D129" t="s">
        <v>28</v>
      </c>
    </row>
    <row r="130" spans="1:4" ht="15.75" thickBot="1" x14ac:dyDescent="0.3">
      <c r="A130" s="3" t="s">
        <v>262</v>
      </c>
      <c r="B130" s="9">
        <f>VLOOKUP(A130,[1]Ark2!C:E,3,FALSE)</f>
        <v>1214997</v>
      </c>
      <c r="C130" s="4" t="s">
        <v>263</v>
      </c>
      <c r="D130" t="s">
        <v>23</v>
      </c>
    </row>
    <row r="131" spans="1:4" ht="15.75" thickBot="1" x14ac:dyDescent="0.3">
      <c r="A131" s="3" t="s">
        <v>264</v>
      </c>
      <c r="B131" s="9">
        <f>VLOOKUP(A131,[1]Ark2!C:E,3,FALSE)</f>
        <v>172291</v>
      </c>
      <c r="C131" s="4" t="s">
        <v>265</v>
      </c>
      <c r="D131" t="s">
        <v>23</v>
      </c>
    </row>
    <row r="132" spans="1:4" ht="15.75" thickBot="1" x14ac:dyDescent="0.3">
      <c r="A132" s="3" t="s">
        <v>266</v>
      </c>
      <c r="B132" s="9">
        <f>VLOOKUP(A132,[1]Ark2!C:E,3,FALSE)</f>
        <v>909718</v>
      </c>
      <c r="C132" s="4" t="s">
        <v>267</v>
      </c>
      <c r="D132" t="s">
        <v>23</v>
      </c>
    </row>
    <row r="133" spans="1:4" ht="15.75" thickBot="1" x14ac:dyDescent="0.3">
      <c r="A133" s="3" t="s">
        <v>268</v>
      </c>
      <c r="B133" s="9">
        <f>VLOOKUP(A133,[1]Ark2!C:E,3,FALSE)</f>
        <v>397402</v>
      </c>
      <c r="C133" s="4" t="s">
        <v>269</v>
      </c>
      <c r="D133" t="s">
        <v>23</v>
      </c>
    </row>
    <row r="134" spans="1:4" ht="15.75" thickBot="1" x14ac:dyDescent="0.3">
      <c r="A134" s="3" t="s">
        <v>270</v>
      </c>
      <c r="B134" s="9">
        <f>VLOOKUP(A134,[1]Ark2!C:E,3,FALSE)</f>
        <v>357818</v>
      </c>
      <c r="C134" s="4" t="s">
        <v>271</v>
      </c>
      <c r="D134" t="s">
        <v>23</v>
      </c>
    </row>
    <row r="135" spans="1:4" ht="15.75" thickBot="1" x14ac:dyDescent="0.3">
      <c r="A135" s="3" t="s">
        <v>272</v>
      </c>
      <c r="B135" s="9">
        <f>VLOOKUP(A135,[1]Ark2!C:E,3,FALSE)</f>
        <v>1455477</v>
      </c>
      <c r="C135" s="4" t="s">
        <v>273</v>
      </c>
      <c r="D135" t="s">
        <v>23</v>
      </c>
    </row>
    <row r="136" spans="1:4" ht="15.75" thickBot="1" x14ac:dyDescent="0.3">
      <c r="A136" s="3" t="s">
        <v>274</v>
      </c>
      <c r="B136" s="9">
        <f>VLOOKUP(A136,[1]Ark2!C:E,3,FALSE)</f>
        <v>1339220</v>
      </c>
      <c r="C136" s="4" t="s">
        <v>275</v>
      </c>
      <c r="D136" t="s">
        <v>23</v>
      </c>
    </row>
    <row r="137" spans="1:4" ht="15.75" thickBot="1" x14ac:dyDescent="0.3">
      <c r="A137" s="3" t="s">
        <v>276</v>
      </c>
      <c r="B137" s="9">
        <f>VLOOKUP(A137,[1]Ark2!C:E,3,FALSE)</f>
        <v>34920</v>
      </c>
      <c r="C137" s="4" t="s">
        <v>277</v>
      </c>
      <c r="D137" t="s">
        <v>23</v>
      </c>
    </row>
    <row r="138" spans="1:4" ht="15.75" thickBot="1" x14ac:dyDescent="0.3">
      <c r="A138" s="3" t="s">
        <v>278</v>
      </c>
      <c r="B138" s="9">
        <f>VLOOKUP(A138,[1]Ark2!C:E,3,FALSE)</f>
        <v>0</v>
      </c>
      <c r="C138" s="4" t="s">
        <v>279</v>
      </c>
      <c r="D138" t="s">
        <v>23</v>
      </c>
    </row>
    <row r="139" spans="1:4" ht="15.75" thickBot="1" x14ac:dyDescent="0.3">
      <c r="A139" s="3" t="s">
        <v>280</v>
      </c>
      <c r="B139" s="9">
        <f>VLOOKUP(A139,[1]Ark2!C:E,3,FALSE)</f>
        <v>1457678</v>
      </c>
      <c r="C139" s="4" t="s">
        <v>281</v>
      </c>
      <c r="D139" t="s">
        <v>23</v>
      </c>
    </row>
    <row r="140" spans="1:4" ht="15.75" thickBot="1" x14ac:dyDescent="0.3">
      <c r="A140" s="3" t="s">
        <v>282</v>
      </c>
      <c r="B140" s="9">
        <f>VLOOKUP(A140,[1]Ark2!C:E,3,FALSE)</f>
        <v>0</v>
      </c>
      <c r="C140" s="4" t="s">
        <v>283</v>
      </c>
      <c r="D140" t="s">
        <v>23</v>
      </c>
    </row>
    <row r="141" spans="1:4" ht="15.75" thickBot="1" x14ac:dyDescent="0.3">
      <c r="A141" s="3" t="s">
        <v>284</v>
      </c>
      <c r="B141" s="9">
        <f>VLOOKUP(A141,[1]Ark2!C:E,3,FALSE)</f>
        <v>90690</v>
      </c>
      <c r="C141" s="4" t="s">
        <v>285</v>
      </c>
      <c r="D141" t="s">
        <v>23</v>
      </c>
    </row>
    <row r="142" spans="1:4" ht="15.75" thickBot="1" x14ac:dyDescent="0.3">
      <c r="A142" s="3" t="s">
        <v>286</v>
      </c>
      <c r="B142" s="9">
        <f>VLOOKUP(A142,[1]Ark2!C:E,3,FALSE)</f>
        <v>0</v>
      </c>
      <c r="C142" s="4" t="s">
        <v>287</v>
      </c>
      <c r="D142" t="s">
        <v>23</v>
      </c>
    </row>
    <row r="143" spans="1:4" ht="15.75" thickBot="1" x14ac:dyDescent="0.3">
      <c r="A143" s="3" t="s">
        <v>288</v>
      </c>
      <c r="B143" s="9">
        <f>VLOOKUP(A143,[1]Ark2!C:E,3,FALSE)</f>
        <v>0</v>
      </c>
      <c r="C143" s="4" t="s">
        <v>289</v>
      </c>
      <c r="D143" t="s">
        <v>23</v>
      </c>
    </row>
    <row r="144" spans="1:4" ht="15.75" thickBot="1" x14ac:dyDescent="0.3">
      <c r="A144" s="3" t="s">
        <v>290</v>
      </c>
      <c r="B144" s="9">
        <f>VLOOKUP(A144,[1]Ark2!C:E,3,FALSE)</f>
        <v>0</v>
      </c>
      <c r="C144" s="4" t="s">
        <v>291</v>
      </c>
      <c r="D144" t="s">
        <v>23</v>
      </c>
    </row>
    <row r="145" spans="1:4" ht="15.75" thickBot="1" x14ac:dyDescent="0.3">
      <c r="A145" s="3" t="s">
        <v>292</v>
      </c>
      <c r="B145" s="9">
        <f>VLOOKUP(A145,[1]Ark2!C:E,3,FALSE)</f>
        <v>167320</v>
      </c>
      <c r="C145" s="4" t="s">
        <v>293</v>
      </c>
      <c r="D145" t="s">
        <v>23</v>
      </c>
    </row>
    <row r="146" spans="1:4" ht="15.75" thickBot="1" x14ac:dyDescent="0.3">
      <c r="A146" s="3" t="s">
        <v>294</v>
      </c>
      <c r="B146" s="9">
        <f>VLOOKUP(A146,[1]Ark2!C:E,3,FALSE)</f>
        <v>0</v>
      </c>
      <c r="C146" s="4" t="s">
        <v>295</v>
      </c>
      <c r="D146" t="s">
        <v>23</v>
      </c>
    </row>
    <row r="147" spans="1:4" ht="15.75" thickBot="1" x14ac:dyDescent="0.3">
      <c r="A147" s="3" t="s">
        <v>296</v>
      </c>
      <c r="B147" s="9">
        <f>VLOOKUP(A147,[1]Ark2!C:E,3,FALSE)</f>
        <v>0</v>
      </c>
      <c r="C147" s="4" t="s">
        <v>297</v>
      </c>
      <c r="D147" t="s">
        <v>23</v>
      </c>
    </row>
    <row r="148" spans="1:4" ht="15.75" thickBot="1" x14ac:dyDescent="0.3">
      <c r="A148" s="3" t="s">
        <v>298</v>
      </c>
      <c r="B148" s="9">
        <f>VLOOKUP(A148,[1]Ark2!C:E,3,FALSE)</f>
        <v>0</v>
      </c>
      <c r="C148" s="4" t="s">
        <v>299</v>
      </c>
      <c r="D148" t="s">
        <v>23</v>
      </c>
    </row>
    <row r="149" spans="1:4" ht="15.75" thickBot="1" x14ac:dyDescent="0.3">
      <c r="A149" s="3" t="s">
        <v>300</v>
      </c>
      <c r="B149" s="9">
        <f>VLOOKUP(A149,[1]Ark2!C:E,3,FALSE)</f>
        <v>304026</v>
      </c>
      <c r="C149" s="4" t="s">
        <v>301</v>
      </c>
      <c r="D149" t="s">
        <v>23</v>
      </c>
    </row>
    <row r="150" spans="1:4" ht="15.75" thickBot="1" x14ac:dyDescent="0.3">
      <c r="A150" s="3" t="s">
        <v>302</v>
      </c>
      <c r="B150" s="9">
        <f>VLOOKUP(A150,[1]Ark2!C:E,3,FALSE)</f>
        <v>0</v>
      </c>
      <c r="C150" s="4" t="s">
        <v>303</v>
      </c>
      <c r="D150" t="s">
        <v>23</v>
      </c>
    </row>
    <row r="151" spans="1:4" ht="15.75" thickBot="1" x14ac:dyDescent="0.3">
      <c r="A151" s="3" t="s">
        <v>304</v>
      </c>
      <c r="B151" s="9">
        <f>VLOOKUP(A151,[1]Ark2!C:E,3,FALSE)</f>
        <v>118490</v>
      </c>
      <c r="C151" s="4" t="s">
        <v>305</v>
      </c>
      <c r="D151" t="s">
        <v>23</v>
      </c>
    </row>
    <row r="152" spans="1:4" ht="15.75" thickBot="1" x14ac:dyDescent="0.3">
      <c r="A152" s="3" t="s">
        <v>306</v>
      </c>
      <c r="B152" s="9">
        <f>VLOOKUP(A152,[1]Ark2!C:E,3,FALSE)</f>
        <v>63099</v>
      </c>
      <c r="C152" s="4" t="s">
        <v>307</v>
      </c>
      <c r="D152" t="s">
        <v>23</v>
      </c>
    </row>
    <row r="153" spans="1:4" ht="15.75" thickBot="1" x14ac:dyDescent="0.3">
      <c r="A153" s="3" t="s">
        <v>308</v>
      </c>
      <c r="B153" s="9">
        <f>VLOOKUP(A153,[1]Ark2!C:E,3,FALSE)</f>
        <v>350036</v>
      </c>
      <c r="C153" s="4" t="s">
        <v>309</v>
      </c>
      <c r="D153" t="s">
        <v>23</v>
      </c>
    </row>
    <row r="154" spans="1:4" ht="15.75" thickBot="1" x14ac:dyDescent="0.3">
      <c r="A154" s="3" t="s">
        <v>310</v>
      </c>
      <c r="B154" s="9">
        <f>VLOOKUP(A154,[1]Ark2!C:E,3,FALSE)</f>
        <v>129763</v>
      </c>
      <c r="C154" s="4" t="s">
        <v>311</v>
      </c>
      <c r="D154" t="s">
        <v>23</v>
      </c>
    </row>
    <row r="155" spans="1:4" ht="15.75" thickBot="1" x14ac:dyDescent="0.3">
      <c r="A155" s="3" t="s">
        <v>312</v>
      </c>
      <c r="B155" s="9">
        <f>VLOOKUP(A155,[1]Ark2!C:E,3,FALSE)</f>
        <v>0</v>
      </c>
      <c r="C155" s="4" t="s">
        <v>313</v>
      </c>
      <c r="D155" t="s">
        <v>23</v>
      </c>
    </row>
    <row r="156" spans="1:4" ht="15.75" thickBot="1" x14ac:dyDescent="0.3">
      <c r="A156" s="3" t="s">
        <v>314</v>
      </c>
      <c r="B156" s="9">
        <f>VLOOKUP(A156,[1]Ark2!C:E,3,FALSE)</f>
        <v>247709</v>
      </c>
      <c r="C156" s="4" t="s">
        <v>315</v>
      </c>
      <c r="D156" t="s">
        <v>23</v>
      </c>
    </row>
    <row r="157" spans="1:4" ht="15.75" thickBot="1" x14ac:dyDescent="0.3">
      <c r="A157" s="3" t="s">
        <v>316</v>
      </c>
      <c r="B157" s="9">
        <f>VLOOKUP(A157,[1]Ark2!C:E,3,FALSE)</f>
        <v>128083</v>
      </c>
      <c r="C157" s="4" t="s">
        <v>317</v>
      </c>
      <c r="D157" t="s">
        <v>23</v>
      </c>
    </row>
    <row r="158" spans="1:4" ht="15.75" thickBot="1" x14ac:dyDescent="0.3">
      <c r="A158" s="3" t="s">
        <v>318</v>
      </c>
      <c r="B158" s="9">
        <f>VLOOKUP(A158,[1]Ark2!C:E,3,FALSE)</f>
        <v>87501</v>
      </c>
      <c r="C158" s="4" t="s">
        <v>319</v>
      </c>
      <c r="D158" t="s">
        <v>23</v>
      </c>
    </row>
    <row r="159" spans="1:4" ht="15.75" thickBot="1" x14ac:dyDescent="0.3">
      <c r="A159" s="3" t="s">
        <v>320</v>
      </c>
      <c r="B159" s="9">
        <f>VLOOKUP(A159,[1]Ark2!C:E,3,FALSE)</f>
        <v>346048</v>
      </c>
      <c r="C159" s="4" t="s">
        <v>321</v>
      </c>
      <c r="D159" t="s">
        <v>23</v>
      </c>
    </row>
    <row r="160" spans="1:4" ht="15.75" thickBot="1" x14ac:dyDescent="0.3">
      <c r="A160" s="3" t="s">
        <v>322</v>
      </c>
      <c r="B160" s="9">
        <f>VLOOKUP(A160,[1]Ark2!C:E,3,FALSE)</f>
        <v>0</v>
      </c>
      <c r="C160" s="4" t="s">
        <v>323</v>
      </c>
      <c r="D160" t="s">
        <v>23</v>
      </c>
    </row>
    <row r="161" spans="1:4" ht="15.75" thickBot="1" x14ac:dyDescent="0.3">
      <c r="A161" s="3" t="s">
        <v>324</v>
      </c>
      <c r="B161" s="9">
        <f>VLOOKUP(A161,[1]Ark2!C:E,3,FALSE)</f>
        <v>51189</v>
      </c>
      <c r="C161" s="4" t="s">
        <v>325</v>
      </c>
      <c r="D161" t="s">
        <v>23</v>
      </c>
    </row>
    <row r="162" spans="1:4" ht="15.75" thickBot="1" x14ac:dyDescent="0.3">
      <c r="A162" s="3" t="s">
        <v>326</v>
      </c>
      <c r="B162" s="9">
        <f>VLOOKUP(A162,[1]Ark2!C:E,3,FALSE)</f>
        <v>26921</v>
      </c>
      <c r="C162" s="4" t="s">
        <v>327</v>
      </c>
      <c r="D162" t="s">
        <v>23</v>
      </c>
    </row>
    <row r="163" spans="1:4" ht="15.75" thickBot="1" x14ac:dyDescent="0.3">
      <c r="A163" s="3" t="s">
        <v>328</v>
      </c>
      <c r="B163" s="9">
        <f>VLOOKUP(A163,[1]Ark2!C:E,3,FALSE)</f>
        <v>83758</v>
      </c>
      <c r="C163" s="4" t="s">
        <v>329</v>
      </c>
      <c r="D163" t="s">
        <v>23</v>
      </c>
    </row>
    <row r="164" spans="1:4" ht="15.75" thickBot="1" x14ac:dyDescent="0.3">
      <c r="A164" s="3" t="s">
        <v>330</v>
      </c>
      <c r="B164" s="9">
        <f>VLOOKUP(A164,[1]Ark2!C:E,3,FALSE)</f>
        <v>0</v>
      </c>
      <c r="C164" s="7" t="s">
        <v>331</v>
      </c>
      <c r="D164" t="s">
        <v>23</v>
      </c>
    </row>
    <row r="165" spans="1:4" ht="15.75" thickBot="1" x14ac:dyDescent="0.3">
      <c r="A165" s="3" t="s">
        <v>332</v>
      </c>
      <c r="B165" s="9">
        <f>VLOOKUP(A165,[1]Ark2!C:E,3,FALSE)</f>
        <v>39922</v>
      </c>
      <c r="C165" s="4" t="s">
        <v>333</v>
      </c>
      <c r="D165" t="s">
        <v>23</v>
      </c>
    </row>
    <row r="166" spans="1:4" ht="15.75" thickBot="1" x14ac:dyDescent="0.3">
      <c r="A166" s="3" t="s">
        <v>334</v>
      </c>
      <c r="B166" s="9">
        <f>VLOOKUP(A166,[1]Ark2!C:E,3,FALSE)</f>
        <v>5014033</v>
      </c>
      <c r="C166" s="4" t="s">
        <v>335</v>
      </c>
      <c r="D166" t="s">
        <v>23</v>
      </c>
    </row>
    <row r="167" spans="1:4" ht="15.75" thickBot="1" x14ac:dyDescent="0.3">
      <c r="A167" s="3" t="s">
        <v>336</v>
      </c>
      <c r="B167" s="9">
        <f>VLOOKUP(A167,[1]Ark2!C:E,3,FALSE)</f>
        <v>454262</v>
      </c>
      <c r="C167" s="4" t="s">
        <v>337</v>
      </c>
      <c r="D167" t="s">
        <v>23</v>
      </c>
    </row>
    <row r="168" spans="1:4" ht="15.75" thickBot="1" x14ac:dyDescent="0.3">
      <c r="A168" s="3" t="s">
        <v>338</v>
      </c>
      <c r="B168" s="9">
        <f>VLOOKUP(A168,[1]Ark2!C:E,3,FALSE)</f>
        <v>0</v>
      </c>
      <c r="C168" s="4" t="s">
        <v>339</v>
      </c>
      <c r="D168" t="s">
        <v>23</v>
      </c>
    </row>
    <row r="169" spans="1:4" ht="15.75" thickBot="1" x14ac:dyDescent="0.3">
      <c r="A169" s="3" t="s">
        <v>340</v>
      </c>
      <c r="B169" s="9">
        <f>VLOOKUP(A169,[1]Ark2!C:E,3,FALSE)</f>
        <v>88047</v>
      </c>
      <c r="C169" s="4" t="s">
        <v>341</v>
      </c>
      <c r="D169" t="s">
        <v>23</v>
      </c>
    </row>
    <row r="170" spans="1:4" ht="15.75" thickBot="1" x14ac:dyDescent="0.3">
      <c r="A170" s="3" t="s">
        <v>342</v>
      </c>
      <c r="B170" s="9">
        <f>VLOOKUP(A170,[1]Ark2!C:E,3,FALSE)</f>
        <v>0</v>
      </c>
      <c r="C170" s="3" t="s">
        <v>343</v>
      </c>
      <c r="D170" t="s">
        <v>23</v>
      </c>
    </row>
  </sheetData>
  <autoFilter ref="A1:D1" xr:uid="{1C08E770-1B4B-414D-933B-3314971885FE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9E4AF10D5E2B4BBC83891093A93D2B" ma:contentTypeVersion="11" ma:contentTypeDescription="Opprett et nytt dokument." ma:contentTypeScope="" ma:versionID="2d34c1572abad9c6ee0db4015917576c">
  <xsd:schema xmlns:xsd="http://www.w3.org/2001/XMLSchema" xmlns:xs="http://www.w3.org/2001/XMLSchema" xmlns:p="http://schemas.microsoft.com/office/2006/metadata/properties" xmlns:ns3="4bb4e233-629f-439e-9262-c85eb9b57b45" xmlns:ns4="2ec47510-22a0-4c3b-9f2a-b7157b60b66b" targetNamespace="http://schemas.microsoft.com/office/2006/metadata/properties" ma:root="true" ma:fieldsID="77016dcfcdad4ffcca2e1583cddd2409" ns3:_="" ns4:_="">
    <xsd:import namespace="4bb4e233-629f-439e-9262-c85eb9b57b45"/>
    <xsd:import namespace="2ec47510-22a0-4c3b-9f2a-b7157b60b6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4e233-629f-439e-9262-c85eb9b57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47510-22a0-4c3b-9f2a-b7157b60b66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4426E-3F26-401B-9D32-0026782014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D02060-F7A4-4806-8A23-D8C159F62F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D7ED96-CB27-4CE8-AE9B-72B4FB61F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b4e233-629f-439e-9262-c85eb9b57b45"/>
    <ds:schemaRef ds:uri="2ec47510-22a0-4c3b-9f2a-b7157b60b6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Bjerke</dc:creator>
  <cp:lastModifiedBy>Nina Bjerke</cp:lastModifiedBy>
  <dcterms:created xsi:type="dcterms:W3CDTF">2020-10-08T08:27:26Z</dcterms:created>
  <dcterms:modified xsi:type="dcterms:W3CDTF">2020-10-08T09:39:50Z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0x010100DF9E4AF10D5E2B4BBC83891093A93D2B</vt:lpwstr>
  </property>
</Properties>
</file>